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iegrist\FSG-Reuss    ab     2006 - 2023\BSV-Baden GM_EWS_Vorstand 2023\BSV-Baden  2023\Einzelwettschiessen 2023\"/>
    </mc:Choice>
  </mc:AlternateContent>
  <xr:revisionPtr revIDLastSave="0" documentId="8_{665B085D-3422-4F72-82C9-4128653A50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WS (1-seitig)" sheetId="2" r:id="rId1"/>
    <sheet name=" EWS (2-seitig)" sheetId="1" r:id="rId2"/>
  </sheets>
  <definedNames>
    <definedName name="_xlnm.Print_Area" localSheetId="1">' EWS (2-seitig)'!$A$1:$P$101</definedName>
    <definedName name="_xlnm.Print_Area" localSheetId="0">'EWS (1-seitig)'!$A$1:$P$57</definedName>
    <definedName name="_xlnm.Print_Titles" localSheetId="1">' EWS (2-seitig)'!$28:$30</definedName>
    <definedName name="_xlnm.Print_Titles" localSheetId="0">'EWS (1-seitig)'!$28:$30</definedName>
  </definedNames>
  <calcPr calcId="191029"/>
</workbook>
</file>

<file path=xl/calcChain.xml><?xml version="1.0" encoding="utf-8"?>
<calcChain xmlns="http://schemas.openxmlformats.org/spreadsheetml/2006/main">
  <c r="P31" i="2" l="1"/>
  <c r="O31" i="2"/>
  <c r="N31" i="2"/>
  <c r="E16" i="2" s="1"/>
  <c r="E17" i="2" l="1"/>
  <c r="N17" i="2" s="1"/>
  <c r="E18" i="2"/>
  <c r="N18" i="2" s="1"/>
  <c r="N16" i="2"/>
  <c r="P31" i="1"/>
  <c r="O31" i="1"/>
  <c r="N31" i="1"/>
  <c r="N20" i="2" l="1"/>
  <c r="E17" i="1"/>
  <c r="E16" i="1" l="1"/>
  <c r="N17" i="1"/>
  <c r="E18" i="1" l="1"/>
  <c r="N18" i="1" s="1"/>
  <c r="N16" i="1"/>
  <c r="N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Besitzer</author>
  </authors>
  <commentList>
    <comment ref="E1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Arial"/>
            <family val="2"/>
          </rPr>
          <t>Anzahl Standblätter wird automatisch aufgrund der Teilnehmerliste ausgefüllt</t>
        </r>
      </text>
    </comment>
    <comment ref="E1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Arial"/>
            <family val="2"/>
          </rPr>
          <t>Anzahl Standblätter wird automatisch aufgrund der Teilnehmerliste ausgefüllt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Arial"/>
            <family val="2"/>
          </rPr>
          <t xml:space="preserve"> Anzahl fehlende Standblätter wird automatisch berechnet
</t>
        </r>
        <r>
          <rPr>
            <sz val="9"/>
            <color indexed="81"/>
            <rFont val="Arial"/>
            <family val="2"/>
          </rPr>
          <t xml:space="preserve"> </t>
        </r>
      </text>
    </comment>
    <comment ref="H29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 xml:space="preserve"> 
</t>
        </r>
        <r>
          <rPr>
            <b/>
            <sz val="11"/>
            <color indexed="81"/>
            <rFont val="Arial"/>
            <family val="2"/>
          </rPr>
          <t xml:space="preserve"> Auszeichnungslimiten: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 xml:space="preserve"> Feld A                E/S   U21+V   U17+SV
 </t>
        </r>
        <r>
          <rPr>
            <sz val="10"/>
            <color indexed="81"/>
            <rFont val="Arial"/>
            <family val="2"/>
          </rPr>
          <t xml:space="preserve">Stgw, Fw            184      180        177
 57.03, Karabiner  174      170        167
 90er                    168      164        161
 57.02                  162      158        155
</t>
        </r>
      </text>
    </comment>
    <comment ref="J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 xml:space="preserve"> </t>
        </r>
        <r>
          <rPr>
            <b/>
            <sz val="11"/>
            <color indexed="81"/>
            <rFont val="Arial"/>
            <family val="2"/>
          </rPr>
          <t>Auszeichnungslimiten:</t>
        </r>
        <r>
          <rPr>
            <b/>
            <sz val="10"/>
            <color indexed="81"/>
            <rFont val="Arial"/>
            <family val="2"/>
          </rPr>
          <t xml:space="preserve">
 Feld D:               E/S   U21+V   U17+SV
 </t>
        </r>
        <r>
          <rPr>
            <sz val="10"/>
            <color indexed="81"/>
            <rFont val="Arial"/>
            <family val="2"/>
          </rPr>
          <t>57.03, Karabiner  130      127        125
 90er                    126      123        121
 57.02                  122      119        117</t>
        </r>
      </text>
    </comment>
    <comment ref="L29" authorId="0" shapeId="0" xr:uid="{00000000-0006-0000-0000-000006000000}">
      <text>
        <r>
          <rPr>
            <b/>
            <sz val="5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Arial"/>
            <family val="2"/>
          </rPr>
          <t xml:space="preserve">
 </t>
        </r>
        <r>
          <rPr>
            <b/>
            <sz val="11"/>
            <color indexed="81"/>
            <rFont val="Arial"/>
            <family val="2"/>
          </rPr>
          <t>Auszeichnungslimiten:</t>
        </r>
        <r>
          <rPr>
            <b/>
            <sz val="10"/>
            <color indexed="81"/>
            <rFont val="Arial"/>
            <family val="2"/>
          </rPr>
          <t xml:space="preserve">
 Feld E:                E/S     U21+V    U17+SV  </t>
        </r>
        <r>
          <rPr>
            <sz val="10"/>
            <color indexed="81"/>
            <rFont val="Arial"/>
            <family val="2"/>
          </rPr>
          <t xml:space="preserve">
 90er                     126       123          121
 57.02                   122       119          117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Besitzer</author>
  </authors>
  <commentList>
    <comment ref="E1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Arial"/>
            <family val="2"/>
          </rPr>
          <t>Anzahl Standblätter wird automatisch aufgrund der Teilnehmerliste ausgefüllt</t>
        </r>
      </text>
    </comment>
    <comment ref="E17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Arial"/>
            <family val="2"/>
          </rPr>
          <t>Anzahl Standblätter wird automatisch aufgrund der Teilnehmerliste ausgefüllt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 
</t>
        </r>
        <r>
          <rPr>
            <sz val="10"/>
            <color indexed="81"/>
            <rFont val="Arial"/>
            <family val="2"/>
          </rPr>
          <t xml:space="preserve"> Anzahl fehlende Standblätter wird automatisch berechnet
</t>
        </r>
        <r>
          <rPr>
            <sz val="9"/>
            <color indexed="81"/>
            <rFont val="Arial"/>
            <family val="2"/>
          </rPr>
          <t xml:space="preserve"> </t>
        </r>
      </text>
    </comment>
    <comment ref="H29" authorId="0" shapeId="0" xr:uid="{00000000-0006-0000-0100-000004000000}">
      <text>
        <r>
          <rPr>
            <b/>
            <sz val="10"/>
            <color indexed="81"/>
            <rFont val="Arial"/>
            <family val="2"/>
          </rPr>
          <t xml:space="preserve"> 
</t>
        </r>
        <r>
          <rPr>
            <b/>
            <sz val="11"/>
            <color indexed="81"/>
            <rFont val="Arial"/>
            <family val="2"/>
          </rPr>
          <t xml:space="preserve"> Auszeichnungslimiten: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 xml:space="preserve"> Feld A                E/S   U21+V   U17+SV
 </t>
        </r>
        <r>
          <rPr>
            <sz val="10"/>
            <color indexed="81"/>
            <rFont val="Arial"/>
            <family val="2"/>
          </rPr>
          <t xml:space="preserve">Stgw, Fw            184      180        177
 57.03, Karabiner  174      170        167
 90er                    168      164        161
 57.02                  162      158        155
</t>
        </r>
      </text>
    </comment>
    <comment ref="J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 xml:space="preserve"> </t>
        </r>
        <r>
          <rPr>
            <b/>
            <sz val="11"/>
            <color indexed="81"/>
            <rFont val="Arial"/>
            <family val="2"/>
          </rPr>
          <t>Auszeichnungslimiten:</t>
        </r>
        <r>
          <rPr>
            <b/>
            <sz val="10"/>
            <color indexed="81"/>
            <rFont val="Arial"/>
            <family val="2"/>
          </rPr>
          <t xml:space="preserve">
 Feld D:               E/S   U21+V   U17+SV
 </t>
        </r>
        <r>
          <rPr>
            <sz val="10"/>
            <color indexed="81"/>
            <rFont val="Arial"/>
            <family val="2"/>
          </rPr>
          <t>57.03, Karabiner  130      127        125
 90er                    126      123        121
 57.02                  122      119        117</t>
        </r>
      </text>
    </comment>
    <comment ref="L29" authorId="0" shapeId="0" xr:uid="{00000000-0006-0000-0100-000006000000}">
      <text>
        <r>
          <rPr>
            <b/>
            <sz val="5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Arial"/>
            <family val="2"/>
          </rPr>
          <t xml:space="preserve">
 </t>
        </r>
        <r>
          <rPr>
            <b/>
            <sz val="11"/>
            <color indexed="81"/>
            <rFont val="Arial"/>
            <family val="2"/>
          </rPr>
          <t>Auszeichnungslimiten:</t>
        </r>
        <r>
          <rPr>
            <b/>
            <sz val="10"/>
            <color indexed="81"/>
            <rFont val="Arial"/>
            <family val="2"/>
          </rPr>
          <t xml:space="preserve">
 Feld E:                E/S     U21+V    U17+SV  </t>
        </r>
        <r>
          <rPr>
            <sz val="10"/>
            <color indexed="81"/>
            <rFont val="Arial"/>
            <family val="2"/>
          </rPr>
          <t xml:space="preserve">
 90er,                    126       123          121
 57.02                   122       119          117</t>
        </r>
      </text>
    </comment>
  </commentList>
</comments>
</file>

<file path=xl/sharedStrings.xml><?xml version="1.0" encoding="utf-8"?>
<sst xmlns="http://schemas.openxmlformats.org/spreadsheetml/2006/main" count="122" uniqueCount="53">
  <si>
    <t>Einzelwettschiessen BSV-Baden</t>
  </si>
  <si>
    <t>Abrechnungsformular Gewehr 300m</t>
  </si>
  <si>
    <t>Verein:</t>
  </si>
  <si>
    <t>Name, Vorname:</t>
  </si>
  <si>
    <t>Jahr:</t>
  </si>
  <si>
    <t>PLZ, Ortschaft:</t>
  </si>
  <si>
    <t>Abrechnung:</t>
  </si>
  <si>
    <t>Leere Standblätter Retour</t>
  </si>
  <si>
    <t>Zugestellte Standblätter</t>
  </si>
  <si>
    <t>Standblätter an Kanton</t>
  </si>
  <si>
    <t>Fehlende Standblätter</t>
  </si>
  <si>
    <t>Der Verantwortliche:</t>
  </si>
  <si>
    <t>Verschriebene Standblätter Retour</t>
  </si>
  <si>
    <t>Nr.</t>
  </si>
  <si>
    <t>Teilnehmer</t>
  </si>
  <si>
    <t>Name, Vorname</t>
  </si>
  <si>
    <t>Jg.</t>
  </si>
  <si>
    <t>Gewehr</t>
  </si>
  <si>
    <t>Lizenznr.</t>
  </si>
  <si>
    <t>Auszeichnung</t>
  </si>
  <si>
    <t>Karte</t>
  </si>
  <si>
    <t>Kranz</t>
  </si>
  <si>
    <t>90er</t>
  </si>
  <si>
    <t>Kar.</t>
  </si>
  <si>
    <t>Total</t>
  </si>
  <si>
    <t>a.</t>
  </si>
  <si>
    <t>Fr.</t>
  </si>
  <si>
    <t>Standblätter an SSV</t>
  </si>
  <si>
    <t>=</t>
  </si>
  <si>
    <t>Datum:</t>
  </si>
  <si>
    <t>Normale Standblätter</t>
  </si>
  <si>
    <t>Thermostandblätter</t>
  </si>
  <si>
    <t>Strasse, Nr.:</t>
  </si>
  <si>
    <t>Teilnehmerliste:</t>
  </si>
  <si>
    <t>Resultate</t>
  </si>
  <si>
    <t>FR.</t>
  </si>
  <si>
    <t>Muster Heinz</t>
  </si>
  <si>
    <r>
      <t>Nächstes Jahr brauchen wir:</t>
    </r>
    <r>
      <rPr>
        <sz val="10"/>
        <color rgb="FF0070C0"/>
        <rFont val="Arial"/>
        <family val="2"/>
      </rPr>
      <t xml:space="preserve"> (ankreuzen)</t>
    </r>
  </si>
  <si>
    <t>Feld A</t>
  </si>
  <si>
    <t>Feld D</t>
  </si>
  <si>
    <t>Feld E</t>
  </si>
  <si>
    <t>x</t>
  </si>
  <si>
    <t>SV</t>
  </si>
  <si>
    <t>Tel. P/M</t>
  </si>
  <si>
    <t>E-Mail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</si>
  <si>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</si>
  <si>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=</t>
    </r>
  </si>
  <si>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=</t>
    </r>
  </si>
  <si>
    <t>Dok.-Nr. 54.00.22</t>
  </si>
  <si>
    <r>
      <rPr>
        <sz val="11"/>
        <color rgb="FFFF0000"/>
        <rFont val="Arial"/>
        <family val="2"/>
      </rPr>
      <t>Alles bis spätestens 30. September an;</t>
    </r>
    <r>
      <rPr>
        <sz val="10"/>
        <color rgb="FFFF0000"/>
        <rFont val="Arial"/>
        <family val="2"/>
      </rPr>
      <t xml:space="preserve"> </t>
    </r>
    <r>
      <rPr>
        <sz val="10"/>
        <color rgb="FF0070C0"/>
        <rFont val="Arial"/>
        <family val="2"/>
      </rPr>
      <t>Heinz Siegrist, Sandrainstr. 513, 5732 Zetzwil / E-Mail: he.siegrist56@bluewin.ch</t>
    </r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</si>
  <si>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= </t>
    </r>
  </si>
  <si>
    <r>
      <rPr>
        <b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 = </t>
    </r>
  </si>
  <si>
    <t>Dok.-Nr. 54.00.23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</si>
</sst>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24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Arial"/>
      <family val="2"/>
    </font>
    <font>
      <sz val="9"/>
      <color indexed="81"/>
      <name val="Arial"/>
      <family val="2"/>
    </font>
    <font>
      <sz val="10"/>
      <color indexed="81"/>
      <name val="Arial"/>
      <family val="2"/>
    </font>
    <font>
      <b/>
      <sz val="11"/>
      <color indexed="81"/>
      <name val="Arial"/>
      <family val="2"/>
    </font>
    <font>
      <b/>
      <sz val="5"/>
      <color indexed="81"/>
      <name val="Tahoma"/>
      <family val="2"/>
    </font>
    <font>
      <b/>
      <sz val="12"/>
      <color rgb="FF0070C0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2" borderId="22" xfId="0" applyFont="1" applyFill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/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38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2" fontId="14" fillId="0" borderId="3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36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left" vertical="center" indent="1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indent="1"/>
    </xf>
    <xf numFmtId="14" fontId="3" fillId="2" borderId="41" xfId="0" applyNumberFormat="1" applyFont="1" applyFill="1" applyBorder="1" applyAlignment="1" applyProtection="1">
      <alignment horizontal="left" vertical="center" indent="1"/>
      <protection locked="0"/>
    </xf>
    <xf numFmtId="0" fontId="3" fillId="2" borderId="41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2" fontId="14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40" xfId="0" applyFont="1" applyBorder="1" applyAlignment="1">
      <alignment horizontal="left" vertical="center" indent="1"/>
    </xf>
    <xf numFmtId="0" fontId="15" fillId="0" borderId="4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/>
    </xf>
    <xf numFmtId="0" fontId="4" fillId="2" borderId="41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25" fillId="2" borderId="41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58"/>
  <sheetViews>
    <sheetView tabSelected="1" zoomScaleNormal="100" workbookViewId="0">
      <selection activeCell="D5" sqref="D5:G5"/>
    </sheetView>
  </sheetViews>
  <sheetFormatPr baseColWidth="10" defaultRowHeight="15" x14ac:dyDescent="0.25"/>
  <cols>
    <col min="1" max="1" width="3.7109375" customWidth="1"/>
    <col min="2" max="3" width="6.7109375" customWidth="1"/>
    <col min="4" max="4" width="16.7109375" customWidth="1"/>
    <col min="5" max="5" width="5.7109375" customWidth="1"/>
    <col min="6" max="6" width="4.140625" customWidth="1"/>
    <col min="7" max="7" width="9" customWidth="1"/>
    <col min="8" max="13" width="4.28515625" customWidth="1"/>
    <col min="14" max="14" width="10.7109375" customWidth="1"/>
    <col min="15" max="15" width="6.7109375" customWidth="1"/>
    <col min="16" max="16" width="8.7109375" customWidth="1"/>
  </cols>
  <sheetData>
    <row r="1" spans="1:16" s="1" customFormat="1" ht="30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N1" s="110" t="s">
        <v>52</v>
      </c>
      <c r="O1" s="110"/>
      <c r="P1" s="110"/>
    </row>
    <row r="2" spans="1:16" s="1" customFormat="1" ht="9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1" customFormat="1" ht="20.2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2"/>
      <c r="J3" s="2"/>
      <c r="K3" s="2"/>
      <c r="L3" s="2"/>
      <c r="M3" s="2"/>
      <c r="N3" s="43"/>
      <c r="O3" s="43"/>
      <c r="P3" s="43"/>
    </row>
    <row r="4" spans="1:16" s="1" customFormat="1" ht="10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s="1" customFormat="1" ht="18" customHeight="1" x14ac:dyDescent="0.2">
      <c r="A5" s="94" t="s">
        <v>2</v>
      </c>
      <c r="B5" s="94"/>
      <c r="C5" s="94"/>
      <c r="D5" s="111"/>
      <c r="E5" s="111"/>
      <c r="F5" s="111"/>
      <c r="G5" s="111"/>
      <c r="H5" s="2"/>
      <c r="I5" s="112" t="s">
        <v>4</v>
      </c>
      <c r="J5" s="112"/>
      <c r="K5" s="113">
        <v>2023</v>
      </c>
      <c r="L5" s="114"/>
      <c r="M5" s="44"/>
      <c r="N5" s="2"/>
    </row>
    <row r="6" spans="1:16" s="1" customFormat="1" ht="18" customHeight="1" x14ac:dyDescent="0.2">
      <c r="A6" s="102" t="s">
        <v>3</v>
      </c>
      <c r="B6" s="102"/>
      <c r="C6" s="102"/>
      <c r="D6" s="103"/>
      <c r="E6" s="103"/>
      <c r="F6" s="103"/>
      <c r="G6" s="103"/>
      <c r="H6" s="2"/>
      <c r="I6" s="2"/>
      <c r="J6" s="2"/>
      <c r="K6" s="2"/>
      <c r="L6" s="2"/>
      <c r="M6" s="2"/>
      <c r="N6" s="2"/>
    </row>
    <row r="7" spans="1:16" s="1" customFormat="1" ht="18" customHeight="1" x14ac:dyDescent="0.2">
      <c r="A7" s="102" t="s">
        <v>32</v>
      </c>
      <c r="B7" s="102"/>
      <c r="C7" s="102"/>
      <c r="D7" s="104"/>
      <c r="E7" s="104"/>
      <c r="F7" s="104"/>
      <c r="G7" s="104"/>
      <c r="H7" s="2"/>
      <c r="I7" s="105" t="s">
        <v>43</v>
      </c>
      <c r="J7" s="105"/>
      <c r="K7" s="106"/>
      <c r="L7" s="106"/>
      <c r="M7" s="106"/>
      <c r="N7" s="106"/>
      <c r="O7" s="106"/>
      <c r="P7" s="106"/>
    </row>
    <row r="8" spans="1:16" s="1" customFormat="1" ht="18" customHeight="1" x14ac:dyDescent="0.2">
      <c r="A8" s="102" t="s">
        <v>5</v>
      </c>
      <c r="B8" s="102"/>
      <c r="C8" s="102"/>
      <c r="D8" s="103"/>
      <c r="E8" s="103"/>
      <c r="F8" s="103"/>
      <c r="G8" s="103"/>
      <c r="H8" s="2"/>
      <c r="I8" s="105" t="s">
        <v>44</v>
      </c>
      <c r="J8" s="105"/>
      <c r="K8" s="103"/>
      <c r="L8" s="103"/>
      <c r="M8" s="103"/>
      <c r="N8" s="103"/>
      <c r="O8" s="103"/>
      <c r="P8" s="103"/>
    </row>
    <row r="9" spans="1:16" s="1" customFormat="1" ht="9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1" customFormat="1" ht="20.25" customHeight="1" x14ac:dyDescent="0.2">
      <c r="A10" s="94" t="s">
        <v>6</v>
      </c>
      <c r="B10" s="94"/>
      <c r="C10" s="94"/>
      <c r="D10" s="94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s="1" customFormat="1" ht="16.5" customHeight="1" x14ac:dyDescent="0.2">
      <c r="A11" s="108" t="s">
        <v>49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s="1" customFormat="1" ht="9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s="1" customFormat="1" ht="16.5" customHeight="1" x14ac:dyDescent="0.2">
      <c r="A13" s="100" t="s">
        <v>8</v>
      </c>
      <c r="B13" s="100"/>
      <c r="C13" s="100"/>
      <c r="D13" s="100"/>
      <c r="E13" s="18"/>
      <c r="F13" s="45"/>
      <c r="G13" s="54" t="s">
        <v>50</v>
      </c>
      <c r="H13" s="107" t="s">
        <v>51</v>
      </c>
      <c r="I13" s="107"/>
      <c r="J13" s="107" t="s">
        <v>47</v>
      </c>
      <c r="K13" s="107"/>
      <c r="L13" s="2"/>
      <c r="M13" s="2"/>
      <c r="N13" s="2"/>
    </row>
    <row r="14" spans="1:16" s="1" customFormat="1" ht="16.5" customHeight="1" x14ac:dyDescent="0.2">
      <c r="A14" s="100" t="s">
        <v>7</v>
      </c>
      <c r="B14" s="100"/>
      <c r="C14" s="100"/>
      <c r="D14" s="100"/>
      <c r="E14" s="19"/>
      <c r="F14" s="45"/>
      <c r="G14" s="46"/>
      <c r="H14" s="46"/>
      <c r="I14" s="2"/>
      <c r="J14" s="2"/>
      <c r="K14" s="2"/>
      <c r="L14" s="2"/>
      <c r="M14" s="2"/>
      <c r="N14" s="2"/>
    </row>
    <row r="15" spans="1:16" s="1" customFormat="1" ht="16.5" customHeight="1" x14ac:dyDescent="0.2">
      <c r="A15" s="100" t="s">
        <v>12</v>
      </c>
      <c r="B15" s="100"/>
      <c r="C15" s="100"/>
      <c r="D15" s="100"/>
      <c r="E15" s="18"/>
      <c r="F15" s="45"/>
      <c r="G15" s="46"/>
      <c r="H15" s="46"/>
      <c r="I15" s="2"/>
      <c r="J15" s="2"/>
      <c r="K15" s="2"/>
      <c r="L15" s="2"/>
      <c r="M15" s="2"/>
      <c r="N15" s="2"/>
    </row>
    <row r="16" spans="1:16" s="1" customFormat="1" ht="16.5" customHeight="1" x14ac:dyDescent="0.2">
      <c r="A16" s="100" t="s">
        <v>27</v>
      </c>
      <c r="B16" s="100"/>
      <c r="C16" s="100"/>
      <c r="D16" s="100"/>
      <c r="E16" s="12">
        <f>SUM(N31)</f>
        <v>0</v>
      </c>
      <c r="F16" s="45"/>
      <c r="G16" s="47" t="s">
        <v>25</v>
      </c>
      <c r="H16" s="47" t="s">
        <v>26</v>
      </c>
      <c r="I16" s="101">
        <v>6.5</v>
      </c>
      <c r="J16" s="101"/>
      <c r="K16" s="48" t="s">
        <v>28</v>
      </c>
      <c r="L16" s="48"/>
      <c r="M16" s="48" t="s">
        <v>26</v>
      </c>
      <c r="N16" s="49">
        <f>E16*I16</f>
        <v>0</v>
      </c>
    </row>
    <row r="17" spans="1:19" s="1" customFormat="1" ht="16.5" customHeight="1" x14ac:dyDescent="0.2">
      <c r="A17" s="100" t="s">
        <v>9</v>
      </c>
      <c r="B17" s="100"/>
      <c r="C17" s="100"/>
      <c r="D17" s="100"/>
      <c r="E17" s="45">
        <f>SUM(N31)</f>
        <v>0</v>
      </c>
      <c r="F17" s="45"/>
      <c r="G17" s="47" t="s">
        <v>25</v>
      </c>
      <c r="H17" s="47" t="s">
        <v>26</v>
      </c>
      <c r="I17" s="101">
        <v>1</v>
      </c>
      <c r="J17" s="101"/>
      <c r="K17" s="48" t="s">
        <v>28</v>
      </c>
      <c r="L17" s="48"/>
      <c r="M17" s="48" t="s">
        <v>26</v>
      </c>
      <c r="N17" s="49">
        <f>E17*I17</f>
        <v>0</v>
      </c>
    </row>
    <row r="18" spans="1:19" s="1" customFormat="1" ht="16.5" customHeight="1" x14ac:dyDescent="0.2">
      <c r="A18" s="100" t="s">
        <v>10</v>
      </c>
      <c r="B18" s="100"/>
      <c r="C18" s="100"/>
      <c r="D18" s="100"/>
      <c r="E18" s="12">
        <f>E13-E14-E15-E16</f>
        <v>0</v>
      </c>
      <c r="F18" s="45"/>
      <c r="G18" s="47" t="s">
        <v>25</v>
      </c>
      <c r="H18" s="47" t="s">
        <v>26</v>
      </c>
      <c r="I18" s="101">
        <v>6.5</v>
      </c>
      <c r="J18" s="101"/>
      <c r="K18" s="48" t="s">
        <v>28</v>
      </c>
      <c r="L18" s="48"/>
      <c r="M18" s="48" t="s">
        <v>26</v>
      </c>
      <c r="N18" s="49">
        <f>E18*I18</f>
        <v>0</v>
      </c>
    </row>
    <row r="19" spans="1:19" s="1" customFormat="1" ht="9" customHeight="1" thickBo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50"/>
      <c r="M19" s="50"/>
      <c r="N19" s="2"/>
    </row>
    <row r="20" spans="1:19" s="1" customFormat="1" ht="19.5" customHeight="1" thickBot="1" x14ac:dyDescent="0.25">
      <c r="A20" s="95" t="s">
        <v>24</v>
      </c>
      <c r="B20" s="95"/>
      <c r="C20" s="51"/>
      <c r="D20" s="51"/>
      <c r="E20" s="51"/>
      <c r="F20" s="51"/>
      <c r="G20" s="52"/>
      <c r="H20" s="52"/>
      <c r="I20" s="52"/>
      <c r="J20" s="51"/>
      <c r="K20" s="51"/>
      <c r="L20" s="96" t="s">
        <v>35</v>
      </c>
      <c r="M20" s="96"/>
      <c r="N20" s="53">
        <f>N16+N17+N18</f>
        <v>0</v>
      </c>
      <c r="O20" s="51"/>
      <c r="P20" s="51"/>
      <c r="R20" s="14"/>
    </row>
    <row r="21" spans="1:19" s="1" customFormat="1" ht="9" customHeight="1" thickTop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9" s="1" customFormat="1" ht="16.5" customHeight="1" x14ac:dyDescent="0.2">
      <c r="A22" s="97" t="s">
        <v>37</v>
      </c>
      <c r="B22" s="97"/>
      <c r="C22" s="97"/>
      <c r="D22" s="97"/>
      <c r="E22" s="97"/>
      <c r="F22" s="98"/>
      <c r="G22" s="20"/>
      <c r="H22" s="90" t="s">
        <v>30</v>
      </c>
      <c r="I22" s="90"/>
      <c r="J22" s="90"/>
      <c r="K22" s="90"/>
      <c r="L22" s="99"/>
      <c r="M22" s="55"/>
      <c r="N22" s="90" t="s">
        <v>31</v>
      </c>
      <c r="O22" s="90"/>
      <c r="P22" s="90"/>
    </row>
    <row r="23" spans="1:19" s="1" customFormat="1" ht="9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9" s="1" customFormat="1" ht="16.5" customHeight="1" x14ac:dyDescent="0.2">
      <c r="A24" s="91" t="s">
        <v>29</v>
      </c>
      <c r="B24" s="91"/>
      <c r="C24" s="92"/>
      <c r="D24" s="92"/>
      <c r="E24" s="91" t="s">
        <v>11</v>
      </c>
      <c r="F24" s="91"/>
      <c r="G24" s="91"/>
      <c r="H24" s="91"/>
      <c r="I24" s="91"/>
      <c r="J24" s="93"/>
      <c r="K24" s="93"/>
      <c r="L24" s="93"/>
      <c r="M24" s="93"/>
      <c r="N24" s="93"/>
      <c r="O24" s="93"/>
      <c r="P24" s="2"/>
    </row>
    <row r="25" spans="1:19" s="1" customFormat="1" ht="9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S25" s="28"/>
    </row>
    <row r="26" spans="1:19" s="1" customFormat="1" ht="18" customHeight="1" x14ac:dyDescent="0.2">
      <c r="A26" s="94" t="s">
        <v>33</v>
      </c>
      <c r="B26" s="94"/>
      <c r="C26" s="94"/>
      <c r="D26" s="94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9" s="1" customFormat="1" ht="10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9" s="1" customFormat="1" ht="18" customHeight="1" x14ac:dyDescent="0.2">
      <c r="A28" s="11" t="s">
        <v>13</v>
      </c>
      <c r="B28" s="82" t="s">
        <v>14</v>
      </c>
      <c r="C28" s="83"/>
      <c r="D28" s="83"/>
      <c r="E28" s="83"/>
      <c r="F28" s="83"/>
      <c r="G28" s="84"/>
      <c r="H28" s="82" t="s">
        <v>17</v>
      </c>
      <c r="I28" s="83"/>
      <c r="J28" s="83"/>
      <c r="K28" s="83"/>
      <c r="L28" s="83"/>
      <c r="M28" s="84"/>
      <c r="N28" s="12" t="s">
        <v>34</v>
      </c>
      <c r="O28" s="82" t="s">
        <v>19</v>
      </c>
      <c r="P28" s="84"/>
    </row>
    <row r="29" spans="1:19" s="1" customFormat="1" ht="18" customHeight="1" x14ac:dyDescent="0.2">
      <c r="A29" s="3"/>
      <c r="B29" s="85" t="s">
        <v>15</v>
      </c>
      <c r="C29" s="86"/>
      <c r="D29" s="86"/>
      <c r="E29" s="27" t="s">
        <v>16</v>
      </c>
      <c r="F29" s="35"/>
      <c r="G29" s="6" t="s">
        <v>18</v>
      </c>
      <c r="H29" s="85" t="s">
        <v>38</v>
      </c>
      <c r="I29" s="87"/>
      <c r="J29" s="88" t="s">
        <v>39</v>
      </c>
      <c r="K29" s="87"/>
      <c r="L29" s="86" t="s">
        <v>40</v>
      </c>
      <c r="M29" s="89"/>
      <c r="N29" s="6"/>
      <c r="O29" s="13" t="s">
        <v>20</v>
      </c>
      <c r="P29" s="32" t="s">
        <v>21</v>
      </c>
    </row>
    <row r="30" spans="1:19" s="1" customFormat="1" ht="20.25" customHeight="1" thickBot="1" x14ac:dyDescent="0.25">
      <c r="A30" s="4"/>
      <c r="B30" s="69" t="s">
        <v>36</v>
      </c>
      <c r="C30" s="70"/>
      <c r="D30" s="70"/>
      <c r="E30" s="29">
        <v>1956</v>
      </c>
      <c r="F30" s="36" t="s">
        <v>42</v>
      </c>
      <c r="G30" s="7">
        <v>900252</v>
      </c>
      <c r="H30" s="71" t="s">
        <v>22</v>
      </c>
      <c r="I30" s="72"/>
      <c r="J30" s="73" t="s">
        <v>23</v>
      </c>
      <c r="K30" s="72"/>
      <c r="L30" s="74">
        <v>57.02</v>
      </c>
      <c r="M30" s="75"/>
      <c r="N30" s="10">
        <v>138</v>
      </c>
      <c r="O30" s="29" t="s">
        <v>41</v>
      </c>
      <c r="P30" s="7" t="s">
        <v>41</v>
      </c>
    </row>
    <row r="31" spans="1:19" s="1" customFormat="1" ht="18" customHeight="1" thickBot="1" x14ac:dyDescent="0.25">
      <c r="A31" s="16"/>
      <c r="B31" s="76" t="s">
        <v>24</v>
      </c>
      <c r="C31" s="77"/>
      <c r="D31" s="77"/>
      <c r="E31" s="33"/>
      <c r="F31" s="37"/>
      <c r="G31" s="15"/>
      <c r="H31" s="78"/>
      <c r="I31" s="79"/>
      <c r="J31" s="80"/>
      <c r="K31" s="79"/>
      <c r="L31" s="80"/>
      <c r="M31" s="81"/>
      <c r="N31" s="17">
        <f>COUNT(N32:N57)</f>
        <v>0</v>
      </c>
      <c r="O31" s="17">
        <f>COUNTIF(O32:O57,"x")</f>
        <v>0</v>
      </c>
      <c r="P31" s="15">
        <f>COUNTIF(P32:P57,"x")</f>
        <v>0</v>
      </c>
    </row>
    <row r="32" spans="1:19" s="1" customFormat="1" ht="18" customHeight="1" x14ac:dyDescent="0.2">
      <c r="A32" s="8">
        <v>1</v>
      </c>
      <c r="B32" s="63"/>
      <c r="C32" s="64"/>
      <c r="D32" s="64"/>
      <c r="E32" s="34"/>
      <c r="F32" s="38"/>
      <c r="G32" s="21"/>
      <c r="H32" s="65"/>
      <c r="I32" s="66"/>
      <c r="J32" s="67"/>
      <c r="K32" s="66"/>
      <c r="L32" s="67"/>
      <c r="M32" s="68"/>
      <c r="N32" s="22"/>
      <c r="O32" s="30"/>
      <c r="P32" s="22"/>
    </row>
    <row r="33" spans="1:16" s="1" customFormat="1" ht="18" customHeight="1" x14ac:dyDescent="0.2">
      <c r="A33" s="5">
        <v>2</v>
      </c>
      <c r="B33" s="56"/>
      <c r="C33" s="57"/>
      <c r="D33" s="57"/>
      <c r="E33" s="26"/>
      <c r="F33" s="39"/>
      <c r="G33" s="23"/>
      <c r="H33" s="58"/>
      <c r="I33" s="59"/>
      <c r="J33" s="60"/>
      <c r="K33" s="59"/>
      <c r="L33" s="60"/>
      <c r="M33" s="61"/>
      <c r="N33" s="23"/>
      <c r="O33" s="31"/>
      <c r="P33" s="23"/>
    </row>
    <row r="34" spans="1:16" s="1" customFormat="1" ht="18" customHeight="1" x14ac:dyDescent="0.2">
      <c r="A34" s="5">
        <v>3</v>
      </c>
      <c r="B34" s="56"/>
      <c r="C34" s="57"/>
      <c r="D34" s="57"/>
      <c r="E34" s="26"/>
      <c r="F34" s="39"/>
      <c r="G34" s="23"/>
      <c r="H34" s="58"/>
      <c r="I34" s="59"/>
      <c r="J34" s="60"/>
      <c r="K34" s="59"/>
      <c r="L34" s="60"/>
      <c r="M34" s="61"/>
      <c r="N34" s="23"/>
      <c r="O34" s="26"/>
      <c r="P34" s="23"/>
    </row>
    <row r="35" spans="1:16" s="1" customFormat="1" ht="18" customHeight="1" x14ac:dyDescent="0.2">
      <c r="A35" s="5">
        <v>4</v>
      </c>
      <c r="B35" s="56"/>
      <c r="C35" s="57"/>
      <c r="D35" s="57"/>
      <c r="E35" s="26"/>
      <c r="F35" s="39"/>
      <c r="G35" s="23"/>
      <c r="H35" s="58"/>
      <c r="I35" s="59"/>
      <c r="J35" s="60"/>
      <c r="K35" s="59"/>
      <c r="L35" s="60"/>
      <c r="M35" s="61"/>
      <c r="N35" s="23"/>
      <c r="O35" s="31"/>
      <c r="P35" s="23"/>
    </row>
    <row r="36" spans="1:16" s="1" customFormat="1" ht="18" customHeight="1" x14ac:dyDescent="0.2">
      <c r="A36" s="5">
        <v>5</v>
      </c>
      <c r="B36" s="56"/>
      <c r="C36" s="57"/>
      <c r="D36" s="57"/>
      <c r="E36" s="26"/>
      <c r="F36" s="39"/>
      <c r="G36" s="23"/>
      <c r="H36" s="58"/>
      <c r="I36" s="59"/>
      <c r="J36" s="60"/>
      <c r="K36" s="59"/>
      <c r="L36" s="60"/>
      <c r="M36" s="61"/>
      <c r="N36" s="23"/>
      <c r="O36" s="26"/>
      <c r="P36" s="23"/>
    </row>
    <row r="37" spans="1:16" s="1" customFormat="1" ht="18" customHeight="1" x14ac:dyDescent="0.2">
      <c r="A37" s="5">
        <v>6</v>
      </c>
      <c r="B37" s="56"/>
      <c r="C37" s="57"/>
      <c r="D37" s="57"/>
      <c r="E37" s="26"/>
      <c r="F37" s="39"/>
      <c r="G37" s="23"/>
      <c r="H37" s="58"/>
      <c r="I37" s="59"/>
      <c r="J37" s="60"/>
      <c r="K37" s="59"/>
      <c r="L37" s="60"/>
      <c r="M37" s="61"/>
      <c r="N37" s="23"/>
      <c r="O37" s="26"/>
      <c r="P37" s="23"/>
    </row>
    <row r="38" spans="1:16" s="1" customFormat="1" ht="18" customHeight="1" x14ac:dyDescent="0.2">
      <c r="A38" s="5">
        <v>7</v>
      </c>
      <c r="B38" s="56"/>
      <c r="C38" s="57"/>
      <c r="D38" s="57"/>
      <c r="E38" s="26"/>
      <c r="F38" s="39"/>
      <c r="G38" s="23"/>
      <c r="H38" s="58"/>
      <c r="I38" s="59"/>
      <c r="J38" s="60"/>
      <c r="K38" s="59"/>
      <c r="L38" s="60"/>
      <c r="M38" s="61"/>
      <c r="N38" s="23"/>
      <c r="O38" s="26"/>
      <c r="P38" s="23"/>
    </row>
    <row r="39" spans="1:16" s="1" customFormat="1" ht="18" customHeight="1" x14ac:dyDescent="0.2">
      <c r="A39" s="5">
        <v>8</v>
      </c>
      <c r="B39" s="56"/>
      <c r="C39" s="57"/>
      <c r="D39" s="57"/>
      <c r="E39" s="26"/>
      <c r="F39" s="39"/>
      <c r="G39" s="23"/>
      <c r="H39" s="58"/>
      <c r="I39" s="59"/>
      <c r="J39" s="60"/>
      <c r="K39" s="59"/>
      <c r="L39" s="60"/>
      <c r="M39" s="61"/>
      <c r="N39" s="23"/>
      <c r="O39" s="26"/>
      <c r="P39" s="23"/>
    </row>
    <row r="40" spans="1:16" s="1" customFormat="1" ht="18" customHeight="1" x14ac:dyDescent="0.2">
      <c r="A40" s="5">
        <v>9</v>
      </c>
      <c r="B40" s="56"/>
      <c r="C40" s="57"/>
      <c r="D40" s="57"/>
      <c r="E40" s="26"/>
      <c r="F40" s="39"/>
      <c r="G40" s="23"/>
      <c r="H40" s="58"/>
      <c r="I40" s="59"/>
      <c r="J40" s="60"/>
      <c r="K40" s="59"/>
      <c r="L40" s="60"/>
      <c r="M40" s="61"/>
      <c r="N40" s="23"/>
      <c r="O40" s="26"/>
      <c r="P40" s="23"/>
    </row>
    <row r="41" spans="1:16" s="1" customFormat="1" ht="18" customHeight="1" x14ac:dyDescent="0.2">
      <c r="A41" s="5">
        <v>10</v>
      </c>
      <c r="B41" s="56"/>
      <c r="C41" s="57"/>
      <c r="D41" s="57"/>
      <c r="E41" s="26"/>
      <c r="F41" s="39"/>
      <c r="G41" s="23"/>
      <c r="H41" s="58"/>
      <c r="I41" s="59"/>
      <c r="J41" s="60"/>
      <c r="K41" s="59"/>
      <c r="L41" s="60"/>
      <c r="M41" s="61"/>
      <c r="N41" s="23"/>
      <c r="O41" s="26"/>
      <c r="P41" s="23"/>
    </row>
    <row r="42" spans="1:16" s="1" customFormat="1" ht="18" customHeight="1" x14ac:dyDescent="0.2">
      <c r="A42" s="5">
        <v>11</v>
      </c>
      <c r="B42" s="56"/>
      <c r="C42" s="57"/>
      <c r="D42" s="57"/>
      <c r="E42" s="26"/>
      <c r="F42" s="39"/>
      <c r="G42" s="23"/>
      <c r="H42" s="58"/>
      <c r="I42" s="59"/>
      <c r="J42" s="60"/>
      <c r="K42" s="59"/>
      <c r="L42" s="60"/>
      <c r="M42" s="61"/>
      <c r="N42" s="23"/>
      <c r="O42" s="26"/>
      <c r="P42" s="23"/>
    </row>
    <row r="43" spans="1:16" s="1" customFormat="1" ht="18" customHeight="1" x14ac:dyDescent="0.2">
      <c r="A43" s="5">
        <v>12</v>
      </c>
      <c r="B43" s="56"/>
      <c r="C43" s="57"/>
      <c r="D43" s="57"/>
      <c r="E43" s="26"/>
      <c r="F43" s="39"/>
      <c r="G43" s="23"/>
      <c r="H43" s="58"/>
      <c r="I43" s="59"/>
      <c r="J43" s="60"/>
      <c r="K43" s="59"/>
      <c r="L43" s="60"/>
      <c r="M43" s="61"/>
      <c r="N43" s="23"/>
      <c r="O43" s="26"/>
      <c r="P43" s="23"/>
    </row>
    <row r="44" spans="1:16" s="1" customFormat="1" ht="18" customHeight="1" x14ac:dyDescent="0.2">
      <c r="A44" s="5">
        <v>13</v>
      </c>
      <c r="B44" s="56"/>
      <c r="C44" s="57"/>
      <c r="D44" s="57"/>
      <c r="E44" s="26"/>
      <c r="F44" s="39"/>
      <c r="G44" s="23"/>
      <c r="H44" s="58"/>
      <c r="I44" s="59"/>
      <c r="J44" s="60"/>
      <c r="K44" s="59"/>
      <c r="L44" s="60"/>
      <c r="M44" s="61"/>
      <c r="N44" s="23"/>
      <c r="O44" s="26"/>
      <c r="P44" s="23"/>
    </row>
    <row r="45" spans="1:16" s="1" customFormat="1" ht="18" customHeight="1" x14ac:dyDescent="0.2">
      <c r="A45" s="5">
        <v>14</v>
      </c>
      <c r="B45" s="56"/>
      <c r="C45" s="57"/>
      <c r="D45" s="57"/>
      <c r="E45" s="26"/>
      <c r="F45" s="39"/>
      <c r="G45" s="23"/>
      <c r="H45" s="58"/>
      <c r="I45" s="59"/>
      <c r="J45" s="60"/>
      <c r="K45" s="59"/>
      <c r="L45" s="60"/>
      <c r="M45" s="61"/>
      <c r="N45" s="23"/>
      <c r="O45" s="26"/>
      <c r="P45" s="23"/>
    </row>
    <row r="46" spans="1:16" s="1" customFormat="1" ht="18" customHeight="1" x14ac:dyDescent="0.2">
      <c r="A46" s="5">
        <v>15</v>
      </c>
      <c r="B46" s="56"/>
      <c r="C46" s="57"/>
      <c r="D46" s="57"/>
      <c r="E46" s="26"/>
      <c r="F46" s="39"/>
      <c r="G46" s="23"/>
      <c r="H46" s="58"/>
      <c r="I46" s="59"/>
      <c r="J46" s="60"/>
      <c r="K46" s="59"/>
      <c r="L46" s="60"/>
      <c r="M46" s="61"/>
      <c r="N46" s="23"/>
      <c r="O46" s="26"/>
      <c r="P46" s="23"/>
    </row>
    <row r="47" spans="1:16" s="1" customFormat="1" ht="18" customHeight="1" x14ac:dyDescent="0.2">
      <c r="A47" s="5">
        <v>16</v>
      </c>
      <c r="B47" s="56"/>
      <c r="C47" s="57"/>
      <c r="D47" s="57"/>
      <c r="E47" s="26"/>
      <c r="F47" s="39"/>
      <c r="G47" s="23"/>
      <c r="H47" s="58"/>
      <c r="I47" s="59"/>
      <c r="J47" s="60"/>
      <c r="K47" s="59"/>
      <c r="L47" s="60"/>
      <c r="M47" s="61"/>
      <c r="N47" s="23"/>
      <c r="O47" s="26"/>
      <c r="P47" s="23"/>
    </row>
    <row r="48" spans="1:16" s="1" customFormat="1" ht="18" customHeight="1" x14ac:dyDescent="0.2">
      <c r="A48" s="5">
        <v>17</v>
      </c>
      <c r="B48" s="56"/>
      <c r="C48" s="57"/>
      <c r="D48" s="57"/>
      <c r="E48" s="26"/>
      <c r="F48" s="39"/>
      <c r="G48" s="23"/>
      <c r="H48" s="58"/>
      <c r="I48" s="59"/>
      <c r="J48" s="60"/>
      <c r="K48" s="59"/>
      <c r="L48" s="60"/>
      <c r="M48" s="61"/>
      <c r="N48" s="23"/>
      <c r="O48" s="26"/>
      <c r="P48" s="23"/>
    </row>
    <row r="49" spans="1:16" s="1" customFormat="1" ht="18" customHeight="1" x14ac:dyDescent="0.2">
      <c r="A49" s="5">
        <v>18</v>
      </c>
      <c r="B49" s="56"/>
      <c r="C49" s="57"/>
      <c r="D49" s="57"/>
      <c r="E49" s="26"/>
      <c r="F49" s="39"/>
      <c r="G49" s="23"/>
      <c r="H49" s="58"/>
      <c r="I49" s="59"/>
      <c r="J49" s="60"/>
      <c r="K49" s="59"/>
      <c r="L49" s="60"/>
      <c r="M49" s="61"/>
      <c r="N49" s="23"/>
      <c r="O49" s="26"/>
      <c r="P49" s="23"/>
    </row>
    <row r="50" spans="1:16" s="1" customFormat="1" ht="18" customHeight="1" x14ac:dyDescent="0.2">
      <c r="A50" s="5">
        <v>19</v>
      </c>
      <c r="B50" s="56"/>
      <c r="C50" s="57"/>
      <c r="D50" s="57"/>
      <c r="E50" s="26"/>
      <c r="F50" s="39"/>
      <c r="G50" s="23"/>
      <c r="H50" s="58"/>
      <c r="I50" s="59"/>
      <c r="J50" s="60"/>
      <c r="K50" s="59"/>
      <c r="L50" s="60"/>
      <c r="M50" s="61"/>
      <c r="N50" s="23"/>
      <c r="O50" s="26"/>
      <c r="P50" s="23"/>
    </row>
    <row r="51" spans="1:16" s="1" customFormat="1" ht="18" customHeight="1" x14ac:dyDescent="0.2">
      <c r="A51" s="5">
        <v>20</v>
      </c>
      <c r="B51" s="56"/>
      <c r="C51" s="57"/>
      <c r="D51" s="57"/>
      <c r="E51" s="26"/>
      <c r="F51" s="39"/>
      <c r="G51" s="23"/>
      <c r="H51" s="58"/>
      <c r="I51" s="59"/>
      <c r="J51" s="60"/>
      <c r="K51" s="59"/>
      <c r="L51" s="60"/>
      <c r="M51" s="61"/>
      <c r="N51" s="23"/>
      <c r="O51" s="26"/>
      <c r="P51" s="23"/>
    </row>
    <row r="52" spans="1:16" s="1" customFormat="1" ht="18" customHeight="1" x14ac:dyDescent="0.2">
      <c r="A52" s="5">
        <v>21</v>
      </c>
      <c r="B52" s="56"/>
      <c r="C52" s="57"/>
      <c r="D52" s="57"/>
      <c r="E52" s="26"/>
      <c r="F52" s="39"/>
      <c r="G52" s="23"/>
      <c r="H52" s="58"/>
      <c r="I52" s="59"/>
      <c r="J52" s="60"/>
      <c r="K52" s="59"/>
      <c r="L52" s="60"/>
      <c r="M52" s="61"/>
      <c r="N52" s="23"/>
      <c r="O52" s="26"/>
      <c r="P52" s="23"/>
    </row>
    <row r="53" spans="1:16" s="1" customFormat="1" ht="18" customHeight="1" x14ac:dyDescent="0.2">
      <c r="A53" s="5">
        <v>22</v>
      </c>
      <c r="B53" s="56"/>
      <c r="C53" s="57"/>
      <c r="D53" s="57"/>
      <c r="E53" s="26"/>
      <c r="F53" s="39"/>
      <c r="G53" s="23"/>
      <c r="H53" s="58"/>
      <c r="I53" s="59"/>
      <c r="J53" s="60"/>
      <c r="K53" s="59"/>
      <c r="L53" s="60"/>
      <c r="M53" s="61"/>
      <c r="N53" s="23"/>
      <c r="O53" s="26"/>
      <c r="P53" s="23"/>
    </row>
    <row r="54" spans="1:16" s="1" customFormat="1" ht="18" customHeight="1" x14ac:dyDescent="0.2">
      <c r="A54" s="5">
        <v>23</v>
      </c>
      <c r="B54" s="56"/>
      <c r="C54" s="57"/>
      <c r="D54" s="57"/>
      <c r="E54" s="26"/>
      <c r="F54" s="39"/>
      <c r="G54" s="23"/>
      <c r="H54" s="58"/>
      <c r="I54" s="59"/>
      <c r="J54" s="60"/>
      <c r="K54" s="59"/>
      <c r="L54" s="60"/>
      <c r="M54" s="61"/>
      <c r="N54" s="23"/>
      <c r="O54" s="26"/>
      <c r="P54" s="23"/>
    </row>
    <row r="55" spans="1:16" s="1" customFormat="1" ht="18" customHeight="1" x14ac:dyDescent="0.2">
      <c r="A55" s="5">
        <v>24</v>
      </c>
      <c r="B55" s="56"/>
      <c r="C55" s="57"/>
      <c r="D55" s="57"/>
      <c r="E55" s="26"/>
      <c r="F55" s="39"/>
      <c r="G55" s="23"/>
      <c r="H55" s="58"/>
      <c r="I55" s="59"/>
      <c r="J55" s="60"/>
      <c r="K55" s="59"/>
      <c r="L55" s="60"/>
      <c r="M55" s="61"/>
      <c r="N55" s="23"/>
      <c r="O55" s="26"/>
      <c r="P55" s="23"/>
    </row>
    <row r="56" spans="1:16" s="1" customFormat="1" ht="18" customHeight="1" x14ac:dyDescent="0.2">
      <c r="A56" s="5">
        <v>25</v>
      </c>
      <c r="B56" s="56"/>
      <c r="C56" s="57"/>
      <c r="D56" s="57"/>
      <c r="E56" s="26"/>
      <c r="F56" s="39"/>
      <c r="G56" s="23"/>
      <c r="H56" s="58"/>
      <c r="I56" s="59"/>
      <c r="J56" s="60"/>
      <c r="K56" s="59"/>
      <c r="L56" s="60"/>
      <c r="M56" s="61"/>
      <c r="N56" s="23"/>
      <c r="O56" s="26"/>
      <c r="P56" s="23"/>
    </row>
    <row r="57" spans="1:16" s="1" customFormat="1" ht="18" customHeight="1" x14ac:dyDescent="0.2">
      <c r="A57" s="3">
        <v>26</v>
      </c>
      <c r="B57" s="56"/>
      <c r="C57" s="57"/>
      <c r="D57" s="62"/>
      <c r="E57" s="26"/>
      <c r="F57" s="39"/>
      <c r="G57" s="23"/>
      <c r="H57" s="58"/>
      <c r="I57" s="59"/>
      <c r="J57" s="60"/>
      <c r="K57" s="59"/>
      <c r="L57" s="60"/>
      <c r="M57" s="61"/>
      <c r="N57" s="23"/>
      <c r="O57" s="26"/>
      <c r="P57" s="23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sheetProtection algorithmName="SHA-512" hashValue="UPnjT0Mj3ydBP6YA4q6pcjjapi41L5WmnPY2ewDE5xY7zOMhtFnnN6U3iHaOI9wbrIWGKrNPMI44+bAEV9WWxw==" saltValue="byMKSpb8g6ozydiMzcQAww==" spinCount="100000" sheet="1" objects="1" scenarios="1"/>
  <mergeCells count="159">
    <mergeCell ref="A1:L1"/>
    <mergeCell ref="N1:P1"/>
    <mergeCell ref="A3:H3"/>
    <mergeCell ref="A5:C5"/>
    <mergeCell ref="D5:G5"/>
    <mergeCell ref="I5:J5"/>
    <mergeCell ref="K5:L5"/>
    <mergeCell ref="A8:C8"/>
    <mergeCell ref="D8:G8"/>
    <mergeCell ref="I8:J8"/>
    <mergeCell ref="K8:P8"/>
    <mergeCell ref="A10:D10"/>
    <mergeCell ref="A6:C6"/>
    <mergeCell ref="D6:G6"/>
    <mergeCell ref="A7:C7"/>
    <mergeCell ref="D7:G7"/>
    <mergeCell ref="I7:J7"/>
    <mergeCell ref="K7:P7"/>
    <mergeCell ref="A18:D18"/>
    <mergeCell ref="I18:J18"/>
    <mergeCell ref="H13:I13"/>
    <mergeCell ref="J13:K13"/>
    <mergeCell ref="A11:P11"/>
    <mergeCell ref="A20:B20"/>
    <mergeCell ref="L20:M20"/>
    <mergeCell ref="A22:F22"/>
    <mergeCell ref="H22:L22"/>
    <mergeCell ref="A13:D13"/>
    <mergeCell ref="A14:D14"/>
    <mergeCell ref="A15:D15"/>
    <mergeCell ref="A16:D16"/>
    <mergeCell ref="I16:J16"/>
    <mergeCell ref="A17:D17"/>
    <mergeCell ref="I17:J17"/>
    <mergeCell ref="B28:G28"/>
    <mergeCell ref="H28:M28"/>
    <mergeCell ref="O28:P28"/>
    <mergeCell ref="B29:D29"/>
    <mergeCell ref="H29:I29"/>
    <mergeCell ref="J29:K29"/>
    <mergeCell ref="L29:M29"/>
    <mergeCell ref="N22:P22"/>
    <mergeCell ref="A24:B24"/>
    <mergeCell ref="C24:D24"/>
    <mergeCell ref="E24:I24"/>
    <mergeCell ref="J24:O24"/>
    <mergeCell ref="A26:D26"/>
    <mergeCell ref="B32:D32"/>
    <mergeCell ref="H32:I32"/>
    <mergeCell ref="J32:K32"/>
    <mergeCell ref="L32:M32"/>
    <mergeCell ref="B33:D33"/>
    <mergeCell ref="H33:I33"/>
    <mergeCell ref="J33:K33"/>
    <mergeCell ref="L33:M33"/>
    <mergeCell ref="B30:D30"/>
    <mergeCell ref="H30:I30"/>
    <mergeCell ref="J30:K30"/>
    <mergeCell ref="L30:M30"/>
    <mergeCell ref="B31:D31"/>
    <mergeCell ref="H31:I31"/>
    <mergeCell ref="J31:K31"/>
    <mergeCell ref="L31:M31"/>
    <mergeCell ref="B36:D36"/>
    <mergeCell ref="H36:I36"/>
    <mergeCell ref="J36:K36"/>
    <mergeCell ref="L36:M36"/>
    <mergeCell ref="B37:D37"/>
    <mergeCell ref="H37:I37"/>
    <mergeCell ref="J37:K37"/>
    <mergeCell ref="L37:M37"/>
    <mergeCell ref="B34:D34"/>
    <mergeCell ref="H34:I34"/>
    <mergeCell ref="J34:K34"/>
    <mergeCell ref="L34:M34"/>
    <mergeCell ref="B35:D35"/>
    <mergeCell ref="H35:I35"/>
    <mergeCell ref="J35:K35"/>
    <mergeCell ref="L35:M35"/>
    <mergeCell ref="B40:D40"/>
    <mergeCell ref="H40:I40"/>
    <mergeCell ref="J40:K40"/>
    <mergeCell ref="L40:M40"/>
    <mergeCell ref="B41:D41"/>
    <mergeCell ref="H41:I41"/>
    <mergeCell ref="J41:K41"/>
    <mergeCell ref="L41:M41"/>
    <mergeCell ref="B38:D38"/>
    <mergeCell ref="H38:I38"/>
    <mergeCell ref="J38:K38"/>
    <mergeCell ref="L38:M38"/>
    <mergeCell ref="B39:D39"/>
    <mergeCell ref="H39:I39"/>
    <mergeCell ref="J39:K39"/>
    <mergeCell ref="L39:M39"/>
    <mergeCell ref="B44:D44"/>
    <mergeCell ref="H44:I44"/>
    <mergeCell ref="J44:K44"/>
    <mergeCell ref="L44:M44"/>
    <mergeCell ref="B45:D45"/>
    <mergeCell ref="H45:I45"/>
    <mergeCell ref="J45:K45"/>
    <mergeCell ref="L45:M45"/>
    <mergeCell ref="B42:D42"/>
    <mergeCell ref="H42:I42"/>
    <mergeCell ref="J42:K42"/>
    <mergeCell ref="L42:M42"/>
    <mergeCell ref="B43:D43"/>
    <mergeCell ref="H43:I43"/>
    <mergeCell ref="J43:K43"/>
    <mergeCell ref="L43:M43"/>
    <mergeCell ref="B48:D48"/>
    <mergeCell ref="H48:I48"/>
    <mergeCell ref="J48:K48"/>
    <mergeCell ref="L48:M48"/>
    <mergeCell ref="B49:D49"/>
    <mergeCell ref="H49:I49"/>
    <mergeCell ref="J49:K49"/>
    <mergeCell ref="L49:M49"/>
    <mergeCell ref="B46:D46"/>
    <mergeCell ref="H46:I46"/>
    <mergeCell ref="J46:K46"/>
    <mergeCell ref="L46:M46"/>
    <mergeCell ref="B47:D47"/>
    <mergeCell ref="H47:I47"/>
    <mergeCell ref="J47:K47"/>
    <mergeCell ref="L47:M47"/>
    <mergeCell ref="B52:D52"/>
    <mergeCell ref="H52:I52"/>
    <mergeCell ref="J52:K52"/>
    <mergeCell ref="L52:M52"/>
    <mergeCell ref="B53:D53"/>
    <mergeCell ref="H53:I53"/>
    <mergeCell ref="J53:K53"/>
    <mergeCell ref="L53:M53"/>
    <mergeCell ref="B50:D50"/>
    <mergeCell ref="H50:I50"/>
    <mergeCell ref="J50:K50"/>
    <mergeCell ref="L50:M50"/>
    <mergeCell ref="B51:D51"/>
    <mergeCell ref="H51:I51"/>
    <mergeCell ref="J51:K51"/>
    <mergeCell ref="L51:M51"/>
    <mergeCell ref="B56:D56"/>
    <mergeCell ref="H56:I56"/>
    <mergeCell ref="J56:K56"/>
    <mergeCell ref="L56:M56"/>
    <mergeCell ref="B57:D57"/>
    <mergeCell ref="H57:I57"/>
    <mergeCell ref="J57:K57"/>
    <mergeCell ref="L57:M57"/>
    <mergeCell ref="B54:D54"/>
    <mergeCell ref="H54:I54"/>
    <mergeCell ref="J54:K54"/>
    <mergeCell ref="L54:M54"/>
    <mergeCell ref="B55:D55"/>
    <mergeCell ref="H55:I55"/>
    <mergeCell ref="J55:K55"/>
    <mergeCell ref="L55:M55"/>
  </mergeCells>
  <pageMargins left="0.70866141732283472" right="0.31496062992125984" top="0.39370078740157483" bottom="0.39370078740157483" header="0.31496062992125984" footer="0.31496062992125984"/>
  <pageSetup paperSize="9" scale="84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92D050"/>
  </sheetPr>
  <dimension ref="A1:S102"/>
  <sheetViews>
    <sheetView zoomScaleNormal="100" workbookViewId="0">
      <selection activeCell="D5" sqref="D5:G5"/>
    </sheetView>
  </sheetViews>
  <sheetFormatPr baseColWidth="10" defaultRowHeight="15" x14ac:dyDescent="0.25"/>
  <cols>
    <col min="1" max="1" width="3.7109375" customWidth="1"/>
    <col min="2" max="3" width="6.7109375" customWidth="1"/>
    <col min="4" max="4" width="16.7109375" customWidth="1"/>
    <col min="5" max="5" width="5.7109375" customWidth="1"/>
    <col min="6" max="6" width="4.140625" customWidth="1"/>
    <col min="7" max="7" width="9" customWidth="1"/>
    <col min="8" max="13" width="4.28515625" customWidth="1"/>
    <col min="14" max="14" width="10.7109375" customWidth="1"/>
    <col min="15" max="15" width="6.7109375" customWidth="1"/>
    <col min="16" max="16" width="8.7109375" customWidth="1"/>
  </cols>
  <sheetData>
    <row r="1" spans="1:16" s="1" customFormat="1" ht="30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N1" s="110" t="s">
        <v>48</v>
      </c>
      <c r="O1" s="110"/>
      <c r="P1" s="110"/>
    </row>
    <row r="2" spans="1:16" s="1" customFormat="1" ht="9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1" customFormat="1" ht="20.25" customHeight="1" x14ac:dyDescent="0.2">
      <c r="A3" s="94" t="s">
        <v>1</v>
      </c>
      <c r="B3" s="94"/>
      <c r="C3" s="94"/>
      <c r="D3" s="94"/>
      <c r="E3" s="94"/>
      <c r="F3" s="94"/>
      <c r="G3" s="94"/>
      <c r="H3" s="94"/>
      <c r="I3" s="2"/>
      <c r="J3" s="2"/>
      <c r="K3" s="2"/>
      <c r="L3" s="2"/>
      <c r="M3" s="2"/>
      <c r="N3" s="43"/>
      <c r="O3" s="43"/>
      <c r="P3" s="43"/>
    </row>
    <row r="4" spans="1:16" s="1" customFormat="1" ht="10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s="1" customFormat="1" ht="18" customHeight="1" x14ac:dyDescent="0.2">
      <c r="A5" s="94" t="s">
        <v>2</v>
      </c>
      <c r="B5" s="94"/>
      <c r="C5" s="94"/>
      <c r="D5" s="111"/>
      <c r="E5" s="111"/>
      <c r="F5" s="111"/>
      <c r="G5" s="111"/>
      <c r="H5" s="2"/>
      <c r="I5" s="112" t="s">
        <v>4</v>
      </c>
      <c r="J5" s="112"/>
      <c r="K5" s="113">
        <v>2022</v>
      </c>
      <c r="L5" s="114"/>
      <c r="M5" s="44"/>
      <c r="N5" s="2"/>
    </row>
    <row r="6" spans="1:16" s="1" customFormat="1" ht="18" customHeight="1" x14ac:dyDescent="0.2">
      <c r="A6" s="102" t="s">
        <v>3</v>
      </c>
      <c r="B6" s="102"/>
      <c r="C6" s="102"/>
      <c r="D6" s="103"/>
      <c r="E6" s="103"/>
      <c r="F6" s="103"/>
      <c r="G6" s="103"/>
      <c r="H6" s="2"/>
      <c r="I6" s="2"/>
      <c r="J6" s="2"/>
      <c r="K6" s="2"/>
      <c r="L6" s="2"/>
      <c r="M6" s="2"/>
      <c r="N6" s="2"/>
    </row>
    <row r="7" spans="1:16" s="1" customFormat="1" ht="18" customHeight="1" x14ac:dyDescent="0.2">
      <c r="A7" s="102" t="s">
        <v>32</v>
      </c>
      <c r="B7" s="102"/>
      <c r="C7" s="102"/>
      <c r="D7" s="104"/>
      <c r="E7" s="104"/>
      <c r="F7" s="104"/>
      <c r="G7" s="104"/>
      <c r="H7" s="2"/>
      <c r="I7" s="105" t="s">
        <v>43</v>
      </c>
      <c r="J7" s="105"/>
      <c r="K7" s="106"/>
      <c r="L7" s="106"/>
      <c r="M7" s="106"/>
      <c r="N7" s="106"/>
      <c r="O7" s="106"/>
      <c r="P7" s="106"/>
    </row>
    <row r="8" spans="1:16" s="1" customFormat="1" ht="18" customHeight="1" x14ac:dyDescent="0.2">
      <c r="A8" s="102" t="s">
        <v>5</v>
      </c>
      <c r="B8" s="102"/>
      <c r="C8" s="102"/>
      <c r="D8" s="103"/>
      <c r="E8" s="103"/>
      <c r="F8" s="103"/>
      <c r="G8" s="103"/>
      <c r="H8" s="2"/>
      <c r="I8" s="105" t="s">
        <v>44</v>
      </c>
      <c r="J8" s="105"/>
      <c r="K8" s="103"/>
      <c r="L8" s="103"/>
      <c r="M8" s="103"/>
      <c r="N8" s="103"/>
      <c r="O8" s="103"/>
      <c r="P8" s="103"/>
    </row>
    <row r="9" spans="1:16" s="1" customFormat="1" ht="9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1" customFormat="1" ht="20.25" customHeight="1" x14ac:dyDescent="0.2">
      <c r="A10" s="94" t="s">
        <v>6</v>
      </c>
      <c r="B10" s="94"/>
      <c r="C10" s="94"/>
      <c r="D10" s="94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6" s="1" customFormat="1" ht="16.5" customHeight="1" x14ac:dyDescent="0.2">
      <c r="A11" s="108" t="s">
        <v>49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s="1" customFormat="1" ht="9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s="1" customFormat="1" ht="16.5" customHeight="1" x14ac:dyDescent="0.2">
      <c r="A13" s="100" t="s">
        <v>8</v>
      </c>
      <c r="B13" s="100"/>
      <c r="C13" s="100"/>
      <c r="D13" s="100"/>
      <c r="E13" s="18"/>
      <c r="F13" s="45"/>
      <c r="G13" s="54" t="s">
        <v>45</v>
      </c>
      <c r="H13" s="107" t="s">
        <v>46</v>
      </c>
      <c r="I13" s="107"/>
      <c r="J13" s="107" t="s">
        <v>47</v>
      </c>
      <c r="K13" s="107"/>
      <c r="L13" s="2"/>
      <c r="M13" s="2"/>
      <c r="N13" s="2"/>
    </row>
    <row r="14" spans="1:16" s="1" customFormat="1" ht="16.5" customHeight="1" x14ac:dyDescent="0.2">
      <c r="A14" s="100" t="s">
        <v>7</v>
      </c>
      <c r="B14" s="100"/>
      <c r="C14" s="100"/>
      <c r="D14" s="100"/>
      <c r="E14" s="19"/>
      <c r="F14" s="45"/>
      <c r="G14" s="46"/>
      <c r="H14" s="46"/>
      <c r="I14" s="2"/>
      <c r="J14" s="2"/>
      <c r="K14" s="2"/>
      <c r="L14" s="2"/>
      <c r="M14" s="2"/>
      <c r="N14" s="2"/>
    </row>
    <row r="15" spans="1:16" s="1" customFormat="1" ht="16.5" customHeight="1" x14ac:dyDescent="0.2">
      <c r="A15" s="100" t="s">
        <v>12</v>
      </c>
      <c r="B15" s="100"/>
      <c r="C15" s="100"/>
      <c r="D15" s="100"/>
      <c r="E15" s="18"/>
      <c r="F15" s="45"/>
      <c r="G15" s="46"/>
      <c r="H15" s="46"/>
      <c r="I15" s="2"/>
      <c r="J15" s="2"/>
      <c r="K15" s="2"/>
      <c r="L15" s="2"/>
      <c r="M15" s="2"/>
      <c r="N15" s="2"/>
    </row>
    <row r="16" spans="1:16" s="1" customFormat="1" ht="16.5" customHeight="1" x14ac:dyDescent="0.2">
      <c r="A16" s="100" t="s">
        <v>27</v>
      </c>
      <c r="B16" s="100"/>
      <c r="C16" s="100"/>
      <c r="D16" s="100"/>
      <c r="E16" s="12">
        <f>SUM(N31)</f>
        <v>0</v>
      </c>
      <c r="F16" s="45"/>
      <c r="G16" s="47" t="s">
        <v>25</v>
      </c>
      <c r="H16" s="47" t="s">
        <v>26</v>
      </c>
      <c r="I16" s="101">
        <v>6.5</v>
      </c>
      <c r="J16" s="101"/>
      <c r="K16" s="48" t="s">
        <v>28</v>
      </c>
      <c r="L16" s="48"/>
      <c r="M16" s="48" t="s">
        <v>26</v>
      </c>
      <c r="N16" s="49">
        <f>E16*I16</f>
        <v>0</v>
      </c>
    </row>
    <row r="17" spans="1:19" s="1" customFormat="1" ht="16.5" customHeight="1" x14ac:dyDescent="0.2">
      <c r="A17" s="100" t="s">
        <v>9</v>
      </c>
      <c r="B17" s="100"/>
      <c r="C17" s="100"/>
      <c r="D17" s="100"/>
      <c r="E17" s="45">
        <f>SUM(N31)</f>
        <v>0</v>
      </c>
      <c r="F17" s="45"/>
      <c r="G17" s="47" t="s">
        <v>25</v>
      </c>
      <c r="H17" s="47" t="s">
        <v>26</v>
      </c>
      <c r="I17" s="101">
        <v>1</v>
      </c>
      <c r="J17" s="101"/>
      <c r="K17" s="48" t="s">
        <v>28</v>
      </c>
      <c r="L17" s="48"/>
      <c r="M17" s="48" t="s">
        <v>26</v>
      </c>
      <c r="N17" s="49">
        <f>E17*I17</f>
        <v>0</v>
      </c>
    </row>
    <row r="18" spans="1:19" s="1" customFormat="1" ht="16.5" customHeight="1" x14ac:dyDescent="0.2">
      <c r="A18" s="100" t="s">
        <v>10</v>
      </c>
      <c r="B18" s="100"/>
      <c r="C18" s="100"/>
      <c r="D18" s="100"/>
      <c r="E18" s="12">
        <f>E13-E14-E15-E16</f>
        <v>0</v>
      </c>
      <c r="F18" s="45"/>
      <c r="G18" s="47" t="s">
        <v>25</v>
      </c>
      <c r="H18" s="47" t="s">
        <v>26</v>
      </c>
      <c r="I18" s="101">
        <v>6.5</v>
      </c>
      <c r="J18" s="101"/>
      <c r="K18" s="48" t="s">
        <v>28</v>
      </c>
      <c r="L18" s="48"/>
      <c r="M18" s="48" t="s">
        <v>26</v>
      </c>
      <c r="N18" s="49">
        <f>E18*I18</f>
        <v>0</v>
      </c>
    </row>
    <row r="19" spans="1:19" s="1" customFormat="1" ht="9" customHeight="1" thickBo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50"/>
      <c r="M19" s="50"/>
      <c r="N19" s="2"/>
    </row>
    <row r="20" spans="1:19" s="1" customFormat="1" ht="19.5" customHeight="1" thickBot="1" x14ac:dyDescent="0.25">
      <c r="A20" s="95" t="s">
        <v>24</v>
      </c>
      <c r="B20" s="95"/>
      <c r="C20" s="51"/>
      <c r="D20" s="51"/>
      <c r="E20" s="51"/>
      <c r="F20" s="51"/>
      <c r="G20" s="52"/>
      <c r="H20" s="52"/>
      <c r="I20" s="52"/>
      <c r="J20" s="51"/>
      <c r="K20" s="51"/>
      <c r="L20" s="96" t="s">
        <v>35</v>
      </c>
      <c r="M20" s="96"/>
      <c r="N20" s="53">
        <f>N16+N17+N18</f>
        <v>0</v>
      </c>
      <c r="O20" s="51"/>
      <c r="P20" s="51"/>
      <c r="R20" s="14"/>
    </row>
    <row r="21" spans="1:19" s="1" customFormat="1" ht="9" customHeight="1" thickTop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9" s="1" customFormat="1" ht="16.5" customHeight="1" x14ac:dyDescent="0.2">
      <c r="A22" s="97" t="s">
        <v>37</v>
      </c>
      <c r="B22" s="97"/>
      <c r="C22" s="97"/>
      <c r="D22" s="97"/>
      <c r="E22" s="97"/>
      <c r="F22" s="98"/>
      <c r="G22" s="20"/>
      <c r="H22" s="90" t="s">
        <v>30</v>
      </c>
      <c r="I22" s="90"/>
      <c r="J22" s="90"/>
      <c r="K22" s="90"/>
      <c r="L22" s="99"/>
      <c r="M22" s="20"/>
      <c r="N22" s="90" t="s">
        <v>31</v>
      </c>
      <c r="O22" s="90"/>
      <c r="P22" s="90"/>
    </row>
    <row r="23" spans="1:19" s="1" customFormat="1" ht="9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9" s="1" customFormat="1" ht="16.5" customHeight="1" x14ac:dyDescent="0.2">
      <c r="A24" s="91" t="s">
        <v>29</v>
      </c>
      <c r="B24" s="91"/>
      <c r="C24" s="92"/>
      <c r="D24" s="92"/>
      <c r="E24" s="91" t="s">
        <v>11</v>
      </c>
      <c r="F24" s="91"/>
      <c r="G24" s="91"/>
      <c r="H24" s="91"/>
      <c r="I24" s="91"/>
      <c r="J24" s="93"/>
      <c r="K24" s="93"/>
      <c r="L24" s="93"/>
      <c r="M24" s="93"/>
      <c r="N24" s="93"/>
      <c r="O24" s="93"/>
      <c r="P24" s="2"/>
    </row>
    <row r="25" spans="1:19" s="1" customFormat="1" ht="9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S25" s="28"/>
    </row>
    <row r="26" spans="1:19" s="1" customFormat="1" ht="18" customHeight="1" x14ac:dyDescent="0.2">
      <c r="A26" s="94" t="s">
        <v>33</v>
      </c>
      <c r="B26" s="94"/>
      <c r="C26" s="94"/>
      <c r="D26" s="94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9" s="1" customFormat="1" ht="10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9" s="1" customFormat="1" ht="18" customHeight="1" x14ac:dyDescent="0.2">
      <c r="A28" s="11" t="s">
        <v>13</v>
      </c>
      <c r="B28" s="82" t="s">
        <v>14</v>
      </c>
      <c r="C28" s="83"/>
      <c r="D28" s="83"/>
      <c r="E28" s="83"/>
      <c r="F28" s="83"/>
      <c r="G28" s="84"/>
      <c r="H28" s="82" t="s">
        <v>17</v>
      </c>
      <c r="I28" s="83"/>
      <c r="J28" s="83"/>
      <c r="K28" s="83"/>
      <c r="L28" s="83"/>
      <c r="M28" s="84"/>
      <c r="N28" s="12" t="s">
        <v>34</v>
      </c>
      <c r="O28" s="82" t="s">
        <v>19</v>
      </c>
      <c r="P28" s="84"/>
    </row>
    <row r="29" spans="1:19" s="1" customFormat="1" ht="18" customHeight="1" x14ac:dyDescent="0.2">
      <c r="A29" s="3"/>
      <c r="B29" s="85" t="s">
        <v>15</v>
      </c>
      <c r="C29" s="86"/>
      <c r="D29" s="86"/>
      <c r="E29" s="27" t="s">
        <v>16</v>
      </c>
      <c r="F29" s="35"/>
      <c r="G29" s="6" t="s">
        <v>18</v>
      </c>
      <c r="H29" s="85" t="s">
        <v>38</v>
      </c>
      <c r="I29" s="87"/>
      <c r="J29" s="88" t="s">
        <v>39</v>
      </c>
      <c r="K29" s="87"/>
      <c r="L29" s="86" t="s">
        <v>40</v>
      </c>
      <c r="M29" s="89"/>
      <c r="N29" s="6"/>
      <c r="O29" s="13" t="s">
        <v>20</v>
      </c>
      <c r="P29" s="32" t="s">
        <v>21</v>
      </c>
    </row>
    <row r="30" spans="1:19" s="1" customFormat="1" ht="20.25" customHeight="1" thickBot="1" x14ac:dyDescent="0.25">
      <c r="A30" s="4"/>
      <c r="B30" s="69" t="s">
        <v>36</v>
      </c>
      <c r="C30" s="70"/>
      <c r="D30" s="70"/>
      <c r="E30" s="29">
        <v>1956</v>
      </c>
      <c r="F30" s="36" t="s">
        <v>42</v>
      </c>
      <c r="G30" s="7">
        <v>900252</v>
      </c>
      <c r="H30" s="71" t="s">
        <v>22</v>
      </c>
      <c r="I30" s="72"/>
      <c r="J30" s="73" t="s">
        <v>23</v>
      </c>
      <c r="K30" s="72"/>
      <c r="L30" s="74">
        <v>57.02</v>
      </c>
      <c r="M30" s="75"/>
      <c r="N30" s="10">
        <v>138</v>
      </c>
      <c r="O30" s="29" t="s">
        <v>41</v>
      </c>
      <c r="P30" s="7" t="s">
        <v>41</v>
      </c>
    </row>
    <row r="31" spans="1:19" s="1" customFormat="1" ht="18" customHeight="1" thickBot="1" x14ac:dyDescent="0.25">
      <c r="A31" s="16"/>
      <c r="B31" s="76" t="s">
        <v>24</v>
      </c>
      <c r="C31" s="77"/>
      <c r="D31" s="77"/>
      <c r="E31" s="33"/>
      <c r="F31" s="37"/>
      <c r="G31" s="15"/>
      <c r="H31" s="78"/>
      <c r="I31" s="79"/>
      <c r="J31" s="80"/>
      <c r="K31" s="79"/>
      <c r="L31" s="80"/>
      <c r="M31" s="81"/>
      <c r="N31" s="17">
        <f>COUNT(N32:N101)</f>
        <v>0</v>
      </c>
      <c r="O31" s="17">
        <f>COUNTIF(O32:O101,"x")</f>
        <v>0</v>
      </c>
      <c r="P31" s="15">
        <f>COUNTIF(P32:P101,"x")</f>
        <v>0</v>
      </c>
    </row>
    <row r="32" spans="1:19" s="1" customFormat="1" ht="18" customHeight="1" x14ac:dyDescent="0.2">
      <c r="A32" s="8">
        <v>1</v>
      </c>
      <c r="B32" s="63"/>
      <c r="C32" s="64"/>
      <c r="D32" s="64"/>
      <c r="E32" s="34"/>
      <c r="F32" s="38"/>
      <c r="G32" s="21"/>
      <c r="H32" s="65"/>
      <c r="I32" s="66"/>
      <c r="J32" s="67"/>
      <c r="K32" s="66"/>
      <c r="L32" s="67"/>
      <c r="M32" s="68"/>
      <c r="N32" s="22"/>
      <c r="O32" s="30"/>
      <c r="P32" s="22"/>
    </row>
    <row r="33" spans="1:16" s="1" customFormat="1" ht="18" customHeight="1" x14ac:dyDescent="0.2">
      <c r="A33" s="5">
        <v>2</v>
      </c>
      <c r="B33" s="56"/>
      <c r="C33" s="57"/>
      <c r="D33" s="57"/>
      <c r="E33" s="26"/>
      <c r="F33" s="39"/>
      <c r="G33" s="23"/>
      <c r="H33" s="58"/>
      <c r="I33" s="59"/>
      <c r="J33" s="60"/>
      <c r="K33" s="59"/>
      <c r="L33" s="60"/>
      <c r="M33" s="61"/>
      <c r="N33" s="23"/>
      <c r="O33" s="31"/>
      <c r="P33" s="23"/>
    </row>
    <row r="34" spans="1:16" s="1" customFormat="1" ht="18" customHeight="1" x14ac:dyDescent="0.2">
      <c r="A34" s="5">
        <v>3</v>
      </c>
      <c r="B34" s="56"/>
      <c r="C34" s="57"/>
      <c r="D34" s="57"/>
      <c r="E34" s="26"/>
      <c r="F34" s="39"/>
      <c r="G34" s="23"/>
      <c r="H34" s="58"/>
      <c r="I34" s="59"/>
      <c r="J34" s="60"/>
      <c r="K34" s="59"/>
      <c r="L34" s="60"/>
      <c r="M34" s="61"/>
      <c r="N34" s="23"/>
      <c r="O34" s="26"/>
      <c r="P34" s="23"/>
    </row>
    <row r="35" spans="1:16" s="1" customFormat="1" ht="18" customHeight="1" x14ac:dyDescent="0.2">
      <c r="A35" s="5">
        <v>4</v>
      </c>
      <c r="B35" s="56"/>
      <c r="C35" s="57"/>
      <c r="D35" s="57"/>
      <c r="E35" s="26"/>
      <c r="F35" s="39"/>
      <c r="G35" s="23"/>
      <c r="H35" s="58"/>
      <c r="I35" s="59"/>
      <c r="J35" s="60"/>
      <c r="K35" s="59"/>
      <c r="L35" s="60"/>
      <c r="M35" s="61"/>
      <c r="N35" s="23"/>
      <c r="O35" s="31"/>
      <c r="P35" s="23"/>
    </row>
    <row r="36" spans="1:16" s="1" customFormat="1" ht="18" customHeight="1" x14ac:dyDescent="0.2">
      <c r="A36" s="5">
        <v>5</v>
      </c>
      <c r="B36" s="56"/>
      <c r="C36" s="57"/>
      <c r="D36" s="57"/>
      <c r="E36" s="26"/>
      <c r="F36" s="39"/>
      <c r="G36" s="23"/>
      <c r="H36" s="58"/>
      <c r="I36" s="59"/>
      <c r="J36" s="60"/>
      <c r="K36" s="59"/>
      <c r="L36" s="60"/>
      <c r="M36" s="61"/>
      <c r="N36" s="23"/>
      <c r="O36" s="26"/>
      <c r="P36" s="23"/>
    </row>
    <row r="37" spans="1:16" s="1" customFormat="1" ht="18" customHeight="1" x14ac:dyDescent="0.2">
      <c r="A37" s="5">
        <v>6</v>
      </c>
      <c r="B37" s="56"/>
      <c r="C37" s="57"/>
      <c r="D37" s="57"/>
      <c r="E37" s="26"/>
      <c r="F37" s="39"/>
      <c r="G37" s="23"/>
      <c r="H37" s="58"/>
      <c r="I37" s="59"/>
      <c r="J37" s="60"/>
      <c r="K37" s="59"/>
      <c r="L37" s="60"/>
      <c r="M37" s="61"/>
      <c r="N37" s="23"/>
      <c r="O37" s="26"/>
      <c r="P37" s="23"/>
    </row>
    <row r="38" spans="1:16" s="1" customFormat="1" ht="18" customHeight="1" x14ac:dyDescent="0.2">
      <c r="A38" s="5">
        <v>7</v>
      </c>
      <c r="B38" s="56"/>
      <c r="C38" s="57"/>
      <c r="D38" s="57"/>
      <c r="E38" s="26"/>
      <c r="F38" s="39"/>
      <c r="G38" s="23"/>
      <c r="H38" s="58"/>
      <c r="I38" s="59"/>
      <c r="J38" s="60"/>
      <c r="K38" s="59"/>
      <c r="L38" s="60"/>
      <c r="M38" s="61"/>
      <c r="N38" s="23"/>
      <c r="O38" s="26"/>
      <c r="P38" s="23"/>
    </row>
    <row r="39" spans="1:16" s="1" customFormat="1" ht="18" customHeight="1" x14ac:dyDescent="0.2">
      <c r="A39" s="5">
        <v>8</v>
      </c>
      <c r="B39" s="56"/>
      <c r="C39" s="57"/>
      <c r="D39" s="57"/>
      <c r="E39" s="26"/>
      <c r="F39" s="39"/>
      <c r="G39" s="23"/>
      <c r="H39" s="58"/>
      <c r="I39" s="59"/>
      <c r="J39" s="60"/>
      <c r="K39" s="59"/>
      <c r="L39" s="60"/>
      <c r="M39" s="61"/>
      <c r="N39" s="23"/>
      <c r="O39" s="26"/>
      <c r="P39" s="23"/>
    </row>
    <row r="40" spans="1:16" s="1" customFormat="1" ht="18" customHeight="1" x14ac:dyDescent="0.2">
      <c r="A40" s="5">
        <v>9</v>
      </c>
      <c r="B40" s="56"/>
      <c r="C40" s="57"/>
      <c r="D40" s="57"/>
      <c r="E40" s="26"/>
      <c r="F40" s="39"/>
      <c r="G40" s="23"/>
      <c r="H40" s="58"/>
      <c r="I40" s="59"/>
      <c r="J40" s="60"/>
      <c r="K40" s="59"/>
      <c r="L40" s="60"/>
      <c r="M40" s="61"/>
      <c r="N40" s="23"/>
      <c r="O40" s="26"/>
      <c r="P40" s="23"/>
    </row>
    <row r="41" spans="1:16" s="1" customFormat="1" ht="18" customHeight="1" x14ac:dyDescent="0.2">
      <c r="A41" s="5">
        <v>10</v>
      </c>
      <c r="B41" s="56"/>
      <c r="C41" s="57"/>
      <c r="D41" s="57"/>
      <c r="E41" s="26"/>
      <c r="F41" s="39"/>
      <c r="G41" s="23"/>
      <c r="H41" s="58"/>
      <c r="I41" s="59"/>
      <c r="J41" s="60"/>
      <c r="K41" s="59"/>
      <c r="L41" s="60"/>
      <c r="M41" s="61"/>
      <c r="N41" s="23"/>
      <c r="O41" s="26"/>
      <c r="P41" s="23"/>
    </row>
    <row r="42" spans="1:16" s="1" customFormat="1" ht="18" customHeight="1" x14ac:dyDescent="0.2">
      <c r="A42" s="5">
        <v>11</v>
      </c>
      <c r="B42" s="56"/>
      <c r="C42" s="57"/>
      <c r="D42" s="57"/>
      <c r="E42" s="26"/>
      <c r="F42" s="39"/>
      <c r="G42" s="23"/>
      <c r="H42" s="58"/>
      <c r="I42" s="59"/>
      <c r="J42" s="60"/>
      <c r="K42" s="59"/>
      <c r="L42" s="60"/>
      <c r="M42" s="61"/>
      <c r="N42" s="23"/>
      <c r="O42" s="26"/>
      <c r="P42" s="23"/>
    </row>
    <row r="43" spans="1:16" s="1" customFormat="1" ht="18" customHeight="1" x14ac:dyDescent="0.2">
      <c r="A43" s="5">
        <v>12</v>
      </c>
      <c r="B43" s="56"/>
      <c r="C43" s="57"/>
      <c r="D43" s="57"/>
      <c r="E43" s="26"/>
      <c r="F43" s="39"/>
      <c r="G43" s="23"/>
      <c r="H43" s="58"/>
      <c r="I43" s="59"/>
      <c r="J43" s="60"/>
      <c r="K43" s="59"/>
      <c r="L43" s="60"/>
      <c r="M43" s="61"/>
      <c r="N43" s="23"/>
      <c r="O43" s="26"/>
      <c r="P43" s="23"/>
    </row>
    <row r="44" spans="1:16" s="1" customFormat="1" ht="18" customHeight="1" x14ac:dyDescent="0.2">
      <c r="A44" s="5">
        <v>13</v>
      </c>
      <c r="B44" s="56"/>
      <c r="C44" s="57"/>
      <c r="D44" s="57"/>
      <c r="E44" s="26"/>
      <c r="F44" s="39"/>
      <c r="G44" s="23"/>
      <c r="H44" s="58"/>
      <c r="I44" s="59"/>
      <c r="J44" s="60"/>
      <c r="K44" s="59"/>
      <c r="L44" s="60"/>
      <c r="M44" s="61"/>
      <c r="N44" s="23"/>
      <c r="O44" s="26"/>
      <c r="P44" s="23"/>
    </row>
    <row r="45" spans="1:16" s="1" customFormat="1" ht="18" customHeight="1" x14ac:dyDescent="0.2">
      <c r="A45" s="5">
        <v>14</v>
      </c>
      <c r="B45" s="56"/>
      <c r="C45" s="57"/>
      <c r="D45" s="57"/>
      <c r="E45" s="26"/>
      <c r="F45" s="39"/>
      <c r="G45" s="23"/>
      <c r="H45" s="58"/>
      <c r="I45" s="59"/>
      <c r="J45" s="60"/>
      <c r="K45" s="59"/>
      <c r="L45" s="60"/>
      <c r="M45" s="61"/>
      <c r="N45" s="23"/>
      <c r="O45" s="26"/>
      <c r="P45" s="23"/>
    </row>
    <row r="46" spans="1:16" s="1" customFormat="1" ht="18" customHeight="1" x14ac:dyDescent="0.2">
      <c r="A46" s="5">
        <v>15</v>
      </c>
      <c r="B46" s="56"/>
      <c r="C46" s="57"/>
      <c r="D46" s="57"/>
      <c r="E46" s="26"/>
      <c r="F46" s="39"/>
      <c r="G46" s="23"/>
      <c r="H46" s="58"/>
      <c r="I46" s="59"/>
      <c r="J46" s="60"/>
      <c r="K46" s="59"/>
      <c r="L46" s="60"/>
      <c r="M46" s="61"/>
      <c r="N46" s="23"/>
      <c r="O46" s="26"/>
      <c r="P46" s="23"/>
    </row>
    <row r="47" spans="1:16" s="1" customFormat="1" ht="18" customHeight="1" x14ac:dyDescent="0.2">
      <c r="A47" s="5">
        <v>16</v>
      </c>
      <c r="B47" s="56"/>
      <c r="C47" s="57"/>
      <c r="D47" s="57"/>
      <c r="E47" s="26"/>
      <c r="F47" s="39"/>
      <c r="G47" s="23"/>
      <c r="H47" s="58"/>
      <c r="I47" s="59"/>
      <c r="J47" s="60"/>
      <c r="K47" s="59"/>
      <c r="L47" s="60"/>
      <c r="M47" s="61"/>
      <c r="N47" s="23"/>
      <c r="O47" s="26"/>
      <c r="P47" s="23"/>
    </row>
    <row r="48" spans="1:16" s="1" customFormat="1" ht="18" customHeight="1" x14ac:dyDescent="0.2">
      <c r="A48" s="5">
        <v>17</v>
      </c>
      <c r="B48" s="56"/>
      <c r="C48" s="57"/>
      <c r="D48" s="57"/>
      <c r="E48" s="26"/>
      <c r="F48" s="39"/>
      <c r="G48" s="23"/>
      <c r="H48" s="58"/>
      <c r="I48" s="59"/>
      <c r="J48" s="60"/>
      <c r="K48" s="59"/>
      <c r="L48" s="60"/>
      <c r="M48" s="61"/>
      <c r="N48" s="23"/>
      <c r="O48" s="26"/>
      <c r="P48" s="23"/>
    </row>
    <row r="49" spans="1:16" s="1" customFormat="1" ht="18" customHeight="1" x14ac:dyDescent="0.2">
      <c r="A49" s="5">
        <v>18</v>
      </c>
      <c r="B49" s="56"/>
      <c r="C49" s="57"/>
      <c r="D49" s="57"/>
      <c r="E49" s="26"/>
      <c r="F49" s="39"/>
      <c r="G49" s="23"/>
      <c r="H49" s="58"/>
      <c r="I49" s="59"/>
      <c r="J49" s="60"/>
      <c r="K49" s="59"/>
      <c r="L49" s="60"/>
      <c r="M49" s="61"/>
      <c r="N49" s="23"/>
      <c r="O49" s="26"/>
      <c r="P49" s="23"/>
    </row>
    <row r="50" spans="1:16" s="1" customFormat="1" ht="18" customHeight="1" x14ac:dyDescent="0.2">
      <c r="A50" s="5">
        <v>19</v>
      </c>
      <c r="B50" s="56"/>
      <c r="C50" s="57"/>
      <c r="D50" s="57"/>
      <c r="E50" s="26"/>
      <c r="F50" s="39"/>
      <c r="G50" s="23"/>
      <c r="H50" s="58"/>
      <c r="I50" s="59"/>
      <c r="J50" s="60"/>
      <c r="K50" s="59"/>
      <c r="L50" s="60"/>
      <c r="M50" s="61"/>
      <c r="N50" s="23"/>
      <c r="O50" s="26"/>
      <c r="P50" s="23"/>
    </row>
    <row r="51" spans="1:16" s="1" customFormat="1" ht="18" customHeight="1" x14ac:dyDescent="0.2">
      <c r="A51" s="5">
        <v>20</v>
      </c>
      <c r="B51" s="56"/>
      <c r="C51" s="57"/>
      <c r="D51" s="57"/>
      <c r="E51" s="26"/>
      <c r="F51" s="39"/>
      <c r="G51" s="23"/>
      <c r="H51" s="58"/>
      <c r="I51" s="59"/>
      <c r="J51" s="60"/>
      <c r="K51" s="59"/>
      <c r="L51" s="60"/>
      <c r="M51" s="61"/>
      <c r="N51" s="23"/>
      <c r="O51" s="26"/>
      <c r="P51" s="23"/>
    </row>
    <row r="52" spans="1:16" s="1" customFormat="1" ht="18" customHeight="1" x14ac:dyDescent="0.2">
      <c r="A52" s="5">
        <v>21</v>
      </c>
      <c r="B52" s="56"/>
      <c r="C52" s="57"/>
      <c r="D52" s="57"/>
      <c r="E52" s="26"/>
      <c r="F52" s="39"/>
      <c r="G52" s="23"/>
      <c r="H52" s="58"/>
      <c r="I52" s="59"/>
      <c r="J52" s="60"/>
      <c r="K52" s="59"/>
      <c r="L52" s="60"/>
      <c r="M52" s="61"/>
      <c r="N52" s="23"/>
      <c r="O52" s="26"/>
      <c r="P52" s="23"/>
    </row>
    <row r="53" spans="1:16" s="1" customFormat="1" ht="18" customHeight="1" x14ac:dyDescent="0.2">
      <c r="A53" s="5">
        <v>22</v>
      </c>
      <c r="B53" s="56"/>
      <c r="C53" s="57"/>
      <c r="D53" s="57"/>
      <c r="E53" s="26"/>
      <c r="F53" s="39"/>
      <c r="G53" s="23"/>
      <c r="H53" s="58"/>
      <c r="I53" s="59"/>
      <c r="J53" s="60"/>
      <c r="K53" s="59"/>
      <c r="L53" s="60"/>
      <c r="M53" s="61"/>
      <c r="N53" s="23"/>
      <c r="O53" s="26"/>
      <c r="P53" s="23"/>
    </row>
    <row r="54" spans="1:16" s="1" customFormat="1" ht="18" customHeight="1" x14ac:dyDescent="0.2">
      <c r="A54" s="5">
        <v>23</v>
      </c>
      <c r="B54" s="56"/>
      <c r="C54" s="57"/>
      <c r="D54" s="57"/>
      <c r="E54" s="26"/>
      <c r="F54" s="39"/>
      <c r="G54" s="23"/>
      <c r="H54" s="58"/>
      <c r="I54" s="59"/>
      <c r="J54" s="60"/>
      <c r="K54" s="59"/>
      <c r="L54" s="60"/>
      <c r="M54" s="61"/>
      <c r="N54" s="23"/>
      <c r="O54" s="26"/>
      <c r="P54" s="23"/>
    </row>
    <row r="55" spans="1:16" s="1" customFormat="1" ht="18" customHeight="1" x14ac:dyDescent="0.2">
      <c r="A55" s="5">
        <v>24</v>
      </c>
      <c r="B55" s="56"/>
      <c r="C55" s="57"/>
      <c r="D55" s="57"/>
      <c r="E55" s="26"/>
      <c r="F55" s="39"/>
      <c r="G55" s="23"/>
      <c r="H55" s="58"/>
      <c r="I55" s="59"/>
      <c r="J55" s="60"/>
      <c r="K55" s="59"/>
      <c r="L55" s="60"/>
      <c r="M55" s="61"/>
      <c r="N55" s="23"/>
      <c r="O55" s="26"/>
      <c r="P55" s="23"/>
    </row>
    <row r="56" spans="1:16" s="1" customFormat="1" ht="18" customHeight="1" x14ac:dyDescent="0.2">
      <c r="A56" s="5">
        <v>25</v>
      </c>
      <c r="B56" s="56"/>
      <c r="C56" s="57"/>
      <c r="D56" s="57"/>
      <c r="E56" s="26"/>
      <c r="F56" s="39"/>
      <c r="G56" s="23"/>
      <c r="H56" s="58"/>
      <c r="I56" s="59"/>
      <c r="J56" s="60"/>
      <c r="K56" s="59"/>
      <c r="L56" s="60"/>
      <c r="M56" s="61"/>
      <c r="N56" s="23"/>
      <c r="O56" s="26"/>
      <c r="P56" s="23"/>
    </row>
    <row r="57" spans="1:16" s="1" customFormat="1" ht="18" customHeight="1" x14ac:dyDescent="0.2">
      <c r="A57" s="5">
        <v>26</v>
      </c>
      <c r="B57" s="56"/>
      <c r="C57" s="57"/>
      <c r="D57" s="57"/>
      <c r="E57" s="26"/>
      <c r="F57" s="39"/>
      <c r="G57" s="23"/>
      <c r="H57" s="58"/>
      <c r="I57" s="59"/>
      <c r="J57" s="60"/>
      <c r="K57" s="59"/>
      <c r="L57" s="60"/>
      <c r="M57" s="61"/>
      <c r="N57" s="23"/>
      <c r="O57" s="26"/>
      <c r="P57" s="23"/>
    </row>
    <row r="58" spans="1:16" s="1" customFormat="1" ht="18" customHeight="1" x14ac:dyDescent="0.2">
      <c r="A58" s="5">
        <v>27</v>
      </c>
      <c r="B58" s="56"/>
      <c r="C58" s="57"/>
      <c r="D58" s="57"/>
      <c r="E58" s="26"/>
      <c r="F58" s="39"/>
      <c r="G58" s="23"/>
      <c r="H58" s="58"/>
      <c r="I58" s="59"/>
      <c r="J58" s="60"/>
      <c r="K58" s="59"/>
      <c r="L58" s="60"/>
      <c r="M58" s="61"/>
      <c r="N58" s="23"/>
      <c r="O58" s="26"/>
      <c r="P58" s="23"/>
    </row>
    <row r="59" spans="1:16" s="1" customFormat="1" ht="18" customHeight="1" x14ac:dyDescent="0.2">
      <c r="A59" s="5">
        <v>28</v>
      </c>
      <c r="B59" s="56"/>
      <c r="C59" s="57"/>
      <c r="D59" s="57"/>
      <c r="E59" s="26"/>
      <c r="F59" s="39"/>
      <c r="G59" s="23"/>
      <c r="H59" s="58"/>
      <c r="I59" s="59"/>
      <c r="J59" s="60"/>
      <c r="K59" s="59"/>
      <c r="L59" s="60"/>
      <c r="M59" s="61"/>
      <c r="N59" s="23"/>
      <c r="O59" s="26"/>
      <c r="P59" s="23"/>
    </row>
    <row r="60" spans="1:16" s="1" customFormat="1" ht="18" customHeight="1" x14ac:dyDescent="0.2">
      <c r="A60" s="5">
        <v>29</v>
      </c>
      <c r="B60" s="56"/>
      <c r="C60" s="57"/>
      <c r="D60" s="57"/>
      <c r="E60" s="26"/>
      <c r="F60" s="39"/>
      <c r="G60" s="23"/>
      <c r="H60" s="58"/>
      <c r="I60" s="59"/>
      <c r="J60" s="60"/>
      <c r="K60" s="59"/>
      <c r="L60" s="60"/>
      <c r="M60" s="61"/>
      <c r="N60" s="23"/>
      <c r="O60" s="26"/>
      <c r="P60" s="23"/>
    </row>
    <row r="61" spans="1:16" s="1" customFormat="1" ht="18" customHeight="1" x14ac:dyDescent="0.2">
      <c r="A61" s="5">
        <v>30</v>
      </c>
      <c r="B61" s="56"/>
      <c r="C61" s="57"/>
      <c r="D61" s="57"/>
      <c r="E61" s="26"/>
      <c r="F61" s="39"/>
      <c r="G61" s="23"/>
      <c r="H61" s="58"/>
      <c r="I61" s="59"/>
      <c r="J61" s="60"/>
      <c r="K61" s="59"/>
      <c r="L61" s="60"/>
      <c r="M61" s="61"/>
      <c r="N61" s="23"/>
      <c r="O61" s="26"/>
      <c r="P61" s="23"/>
    </row>
    <row r="62" spans="1:16" s="1" customFormat="1" ht="18" customHeight="1" x14ac:dyDescent="0.2">
      <c r="A62" s="5">
        <v>31</v>
      </c>
      <c r="B62" s="56"/>
      <c r="C62" s="57"/>
      <c r="D62" s="57"/>
      <c r="E62" s="26"/>
      <c r="F62" s="39"/>
      <c r="G62" s="23"/>
      <c r="H62" s="58"/>
      <c r="I62" s="59"/>
      <c r="J62" s="60"/>
      <c r="K62" s="59"/>
      <c r="L62" s="60"/>
      <c r="M62" s="61"/>
      <c r="N62" s="23"/>
      <c r="O62" s="26"/>
      <c r="P62" s="23"/>
    </row>
    <row r="63" spans="1:16" s="1" customFormat="1" ht="18" customHeight="1" x14ac:dyDescent="0.2">
      <c r="A63" s="5">
        <v>32</v>
      </c>
      <c r="B63" s="56"/>
      <c r="C63" s="57"/>
      <c r="D63" s="57"/>
      <c r="E63" s="26"/>
      <c r="F63" s="39"/>
      <c r="G63" s="23"/>
      <c r="H63" s="58"/>
      <c r="I63" s="59"/>
      <c r="J63" s="60"/>
      <c r="K63" s="59"/>
      <c r="L63" s="60"/>
      <c r="M63" s="61"/>
      <c r="N63" s="23"/>
      <c r="O63" s="26"/>
      <c r="P63" s="23"/>
    </row>
    <row r="64" spans="1:16" s="1" customFormat="1" ht="18" customHeight="1" x14ac:dyDescent="0.2">
      <c r="A64" s="5">
        <v>33</v>
      </c>
      <c r="B64" s="56"/>
      <c r="C64" s="57"/>
      <c r="D64" s="57"/>
      <c r="E64" s="26"/>
      <c r="F64" s="39"/>
      <c r="G64" s="23"/>
      <c r="H64" s="58"/>
      <c r="I64" s="59"/>
      <c r="J64" s="60"/>
      <c r="K64" s="59"/>
      <c r="L64" s="60"/>
      <c r="M64" s="61"/>
      <c r="N64" s="23"/>
      <c r="O64" s="26"/>
      <c r="P64" s="23"/>
    </row>
    <row r="65" spans="1:16" s="1" customFormat="1" ht="18" customHeight="1" x14ac:dyDescent="0.2">
      <c r="A65" s="5">
        <v>34</v>
      </c>
      <c r="B65" s="56"/>
      <c r="C65" s="57"/>
      <c r="D65" s="57"/>
      <c r="E65" s="26"/>
      <c r="F65" s="39"/>
      <c r="G65" s="23"/>
      <c r="H65" s="58"/>
      <c r="I65" s="59"/>
      <c r="J65" s="60"/>
      <c r="K65" s="59"/>
      <c r="L65" s="60"/>
      <c r="M65" s="61"/>
      <c r="N65" s="23"/>
      <c r="O65" s="26"/>
      <c r="P65" s="23"/>
    </row>
    <row r="66" spans="1:16" s="1" customFormat="1" ht="18" customHeight="1" x14ac:dyDescent="0.2">
      <c r="A66" s="5">
        <v>35</v>
      </c>
      <c r="B66" s="56"/>
      <c r="C66" s="57"/>
      <c r="D66" s="57"/>
      <c r="E66" s="26"/>
      <c r="F66" s="39"/>
      <c r="G66" s="23"/>
      <c r="H66" s="58"/>
      <c r="I66" s="59"/>
      <c r="J66" s="60"/>
      <c r="K66" s="59"/>
      <c r="L66" s="60"/>
      <c r="M66" s="61"/>
      <c r="N66" s="23"/>
      <c r="O66" s="26"/>
      <c r="P66" s="23"/>
    </row>
    <row r="67" spans="1:16" s="1" customFormat="1" ht="18" customHeight="1" x14ac:dyDescent="0.2">
      <c r="A67" s="5">
        <v>36</v>
      </c>
      <c r="B67" s="56"/>
      <c r="C67" s="57"/>
      <c r="D67" s="57"/>
      <c r="E67" s="26"/>
      <c r="F67" s="39"/>
      <c r="G67" s="23"/>
      <c r="H67" s="58"/>
      <c r="I67" s="59"/>
      <c r="J67" s="60"/>
      <c r="K67" s="59"/>
      <c r="L67" s="60"/>
      <c r="M67" s="61"/>
      <c r="N67" s="23"/>
      <c r="O67" s="26"/>
      <c r="P67" s="23"/>
    </row>
    <row r="68" spans="1:16" s="1" customFormat="1" ht="18" customHeight="1" x14ac:dyDescent="0.2">
      <c r="A68" s="5">
        <v>37</v>
      </c>
      <c r="B68" s="56"/>
      <c r="C68" s="57"/>
      <c r="D68" s="57"/>
      <c r="E68" s="26"/>
      <c r="F68" s="39"/>
      <c r="G68" s="23"/>
      <c r="H68" s="58"/>
      <c r="I68" s="59"/>
      <c r="J68" s="60"/>
      <c r="K68" s="59"/>
      <c r="L68" s="60"/>
      <c r="M68" s="61"/>
      <c r="N68" s="23"/>
      <c r="O68" s="26"/>
      <c r="P68" s="23"/>
    </row>
    <row r="69" spans="1:16" s="1" customFormat="1" ht="18" customHeight="1" x14ac:dyDescent="0.2">
      <c r="A69" s="5">
        <v>38</v>
      </c>
      <c r="B69" s="56"/>
      <c r="C69" s="57"/>
      <c r="D69" s="57"/>
      <c r="E69" s="26"/>
      <c r="F69" s="39"/>
      <c r="G69" s="23"/>
      <c r="H69" s="58"/>
      <c r="I69" s="59"/>
      <c r="J69" s="60"/>
      <c r="K69" s="59"/>
      <c r="L69" s="60"/>
      <c r="M69" s="61"/>
      <c r="N69" s="23"/>
      <c r="O69" s="26"/>
      <c r="P69" s="23"/>
    </row>
    <row r="70" spans="1:16" s="1" customFormat="1" ht="18" customHeight="1" x14ac:dyDescent="0.2">
      <c r="A70" s="5">
        <v>39</v>
      </c>
      <c r="B70" s="56"/>
      <c r="C70" s="57"/>
      <c r="D70" s="57"/>
      <c r="E70" s="26"/>
      <c r="F70" s="39"/>
      <c r="G70" s="23"/>
      <c r="H70" s="58"/>
      <c r="I70" s="59"/>
      <c r="J70" s="60"/>
      <c r="K70" s="59"/>
      <c r="L70" s="60"/>
      <c r="M70" s="61"/>
      <c r="N70" s="23"/>
      <c r="O70" s="26"/>
      <c r="P70" s="23"/>
    </row>
    <row r="71" spans="1:16" s="1" customFormat="1" ht="18" customHeight="1" x14ac:dyDescent="0.2">
      <c r="A71" s="5">
        <v>40</v>
      </c>
      <c r="B71" s="56"/>
      <c r="C71" s="57"/>
      <c r="D71" s="57"/>
      <c r="E71" s="26"/>
      <c r="F71" s="39"/>
      <c r="G71" s="23"/>
      <c r="H71" s="58"/>
      <c r="I71" s="59"/>
      <c r="J71" s="60"/>
      <c r="K71" s="59"/>
      <c r="L71" s="60"/>
      <c r="M71" s="61"/>
      <c r="N71" s="23"/>
      <c r="O71" s="26"/>
      <c r="P71" s="23"/>
    </row>
    <row r="72" spans="1:16" s="1" customFormat="1" ht="18" customHeight="1" x14ac:dyDescent="0.2">
      <c r="A72" s="5">
        <v>41</v>
      </c>
      <c r="B72" s="56"/>
      <c r="C72" s="57"/>
      <c r="D72" s="57"/>
      <c r="E72" s="26"/>
      <c r="F72" s="39"/>
      <c r="G72" s="23"/>
      <c r="H72" s="58"/>
      <c r="I72" s="59"/>
      <c r="J72" s="60"/>
      <c r="K72" s="59"/>
      <c r="L72" s="60"/>
      <c r="M72" s="61"/>
      <c r="N72" s="23"/>
      <c r="O72" s="26"/>
      <c r="P72" s="23"/>
    </row>
    <row r="73" spans="1:16" s="1" customFormat="1" ht="18" customHeight="1" x14ac:dyDescent="0.2">
      <c r="A73" s="5">
        <v>42</v>
      </c>
      <c r="B73" s="56"/>
      <c r="C73" s="57"/>
      <c r="D73" s="57"/>
      <c r="E73" s="26"/>
      <c r="F73" s="39"/>
      <c r="G73" s="23"/>
      <c r="H73" s="58"/>
      <c r="I73" s="59"/>
      <c r="J73" s="60"/>
      <c r="K73" s="59"/>
      <c r="L73" s="60"/>
      <c r="M73" s="61"/>
      <c r="N73" s="23"/>
      <c r="O73" s="26"/>
      <c r="P73" s="23"/>
    </row>
    <row r="74" spans="1:16" s="1" customFormat="1" ht="18" customHeight="1" x14ac:dyDescent="0.2">
      <c r="A74" s="5">
        <v>43</v>
      </c>
      <c r="B74" s="56"/>
      <c r="C74" s="57"/>
      <c r="D74" s="57"/>
      <c r="E74" s="26"/>
      <c r="F74" s="39"/>
      <c r="G74" s="23"/>
      <c r="H74" s="58"/>
      <c r="I74" s="59"/>
      <c r="J74" s="60"/>
      <c r="K74" s="59"/>
      <c r="L74" s="60"/>
      <c r="M74" s="61"/>
      <c r="N74" s="23"/>
      <c r="O74" s="26"/>
      <c r="P74" s="23"/>
    </row>
    <row r="75" spans="1:16" s="1" customFormat="1" ht="18" customHeight="1" x14ac:dyDescent="0.2">
      <c r="A75" s="5">
        <v>44</v>
      </c>
      <c r="B75" s="56"/>
      <c r="C75" s="57"/>
      <c r="D75" s="57"/>
      <c r="E75" s="26"/>
      <c r="F75" s="39"/>
      <c r="G75" s="23"/>
      <c r="H75" s="58"/>
      <c r="I75" s="59"/>
      <c r="J75" s="60"/>
      <c r="K75" s="59"/>
      <c r="L75" s="60"/>
      <c r="M75" s="61"/>
      <c r="N75" s="23"/>
      <c r="O75" s="26"/>
      <c r="P75" s="23"/>
    </row>
    <row r="76" spans="1:16" s="1" customFormat="1" ht="18" customHeight="1" x14ac:dyDescent="0.2">
      <c r="A76" s="5">
        <v>45</v>
      </c>
      <c r="B76" s="56"/>
      <c r="C76" s="57"/>
      <c r="D76" s="57"/>
      <c r="E76" s="26"/>
      <c r="F76" s="39"/>
      <c r="G76" s="23"/>
      <c r="H76" s="58"/>
      <c r="I76" s="59"/>
      <c r="J76" s="60"/>
      <c r="K76" s="59"/>
      <c r="L76" s="60"/>
      <c r="M76" s="61"/>
      <c r="N76" s="23"/>
      <c r="O76" s="26"/>
      <c r="P76" s="23"/>
    </row>
    <row r="77" spans="1:16" s="1" customFormat="1" ht="18" customHeight="1" x14ac:dyDescent="0.2">
      <c r="A77" s="5">
        <v>46</v>
      </c>
      <c r="B77" s="56"/>
      <c r="C77" s="57"/>
      <c r="D77" s="57"/>
      <c r="E77" s="26"/>
      <c r="F77" s="39"/>
      <c r="G77" s="23"/>
      <c r="H77" s="58"/>
      <c r="I77" s="59"/>
      <c r="J77" s="60"/>
      <c r="K77" s="59"/>
      <c r="L77" s="60"/>
      <c r="M77" s="61"/>
      <c r="N77" s="23"/>
      <c r="O77" s="26"/>
      <c r="P77" s="23"/>
    </row>
    <row r="78" spans="1:16" s="1" customFormat="1" ht="18" customHeight="1" x14ac:dyDescent="0.2">
      <c r="A78" s="5">
        <v>47</v>
      </c>
      <c r="B78" s="56"/>
      <c r="C78" s="57"/>
      <c r="D78" s="57"/>
      <c r="E78" s="26"/>
      <c r="F78" s="39"/>
      <c r="G78" s="23"/>
      <c r="H78" s="58"/>
      <c r="I78" s="59"/>
      <c r="J78" s="60"/>
      <c r="K78" s="59"/>
      <c r="L78" s="60"/>
      <c r="M78" s="61"/>
      <c r="N78" s="23"/>
      <c r="O78" s="26"/>
      <c r="P78" s="23"/>
    </row>
    <row r="79" spans="1:16" s="1" customFormat="1" ht="18" customHeight="1" x14ac:dyDescent="0.2">
      <c r="A79" s="5">
        <v>48</v>
      </c>
      <c r="B79" s="56"/>
      <c r="C79" s="57"/>
      <c r="D79" s="57"/>
      <c r="E79" s="26"/>
      <c r="F79" s="39"/>
      <c r="G79" s="23"/>
      <c r="H79" s="58"/>
      <c r="I79" s="59"/>
      <c r="J79" s="60"/>
      <c r="K79" s="59"/>
      <c r="L79" s="60"/>
      <c r="M79" s="61"/>
      <c r="N79" s="23"/>
      <c r="O79" s="26"/>
      <c r="P79" s="23"/>
    </row>
    <row r="80" spans="1:16" s="1" customFormat="1" ht="18" customHeight="1" x14ac:dyDescent="0.2">
      <c r="A80" s="5">
        <v>49</v>
      </c>
      <c r="B80" s="56"/>
      <c r="C80" s="57"/>
      <c r="D80" s="57"/>
      <c r="E80" s="26"/>
      <c r="F80" s="39"/>
      <c r="G80" s="23"/>
      <c r="H80" s="58"/>
      <c r="I80" s="59"/>
      <c r="J80" s="60"/>
      <c r="K80" s="59"/>
      <c r="L80" s="60"/>
      <c r="M80" s="61"/>
      <c r="N80" s="23"/>
      <c r="O80" s="26"/>
      <c r="P80" s="23"/>
    </row>
    <row r="81" spans="1:16" s="1" customFormat="1" ht="18" customHeight="1" x14ac:dyDescent="0.2">
      <c r="A81" s="5">
        <v>50</v>
      </c>
      <c r="B81" s="56"/>
      <c r="C81" s="57"/>
      <c r="D81" s="57"/>
      <c r="E81" s="26"/>
      <c r="F81" s="39"/>
      <c r="G81" s="23"/>
      <c r="H81" s="58"/>
      <c r="I81" s="59"/>
      <c r="J81" s="60"/>
      <c r="K81" s="59"/>
      <c r="L81" s="60"/>
      <c r="M81" s="61"/>
      <c r="N81" s="23"/>
      <c r="O81" s="26"/>
      <c r="P81" s="23"/>
    </row>
    <row r="82" spans="1:16" s="1" customFormat="1" ht="18" customHeight="1" x14ac:dyDescent="0.2">
      <c r="A82" s="5">
        <v>51</v>
      </c>
      <c r="B82" s="56"/>
      <c r="C82" s="57"/>
      <c r="D82" s="57"/>
      <c r="E82" s="26"/>
      <c r="F82" s="39"/>
      <c r="G82" s="23"/>
      <c r="H82" s="58"/>
      <c r="I82" s="59"/>
      <c r="J82" s="60"/>
      <c r="K82" s="59"/>
      <c r="L82" s="60"/>
      <c r="M82" s="61"/>
      <c r="N82" s="23"/>
      <c r="O82" s="26"/>
      <c r="P82" s="23"/>
    </row>
    <row r="83" spans="1:16" s="1" customFormat="1" ht="18" customHeight="1" x14ac:dyDescent="0.2">
      <c r="A83" s="5">
        <v>52</v>
      </c>
      <c r="B83" s="56"/>
      <c r="C83" s="57"/>
      <c r="D83" s="57"/>
      <c r="E83" s="26"/>
      <c r="F83" s="39"/>
      <c r="G83" s="23"/>
      <c r="H83" s="58"/>
      <c r="I83" s="59"/>
      <c r="J83" s="60"/>
      <c r="K83" s="59"/>
      <c r="L83" s="60"/>
      <c r="M83" s="61"/>
      <c r="N83" s="23"/>
      <c r="O83" s="26"/>
      <c r="P83" s="23"/>
    </row>
    <row r="84" spans="1:16" s="1" customFormat="1" ht="18" customHeight="1" x14ac:dyDescent="0.2">
      <c r="A84" s="5">
        <v>53</v>
      </c>
      <c r="B84" s="56"/>
      <c r="C84" s="57"/>
      <c r="D84" s="57"/>
      <c r="E84" s="26"/>
      <c r="F84" s="39"/>
      <c r="G84" s="23"/>
      <c r="H84" s="58"/>
      <c r="I84" s="59"/>
      <c r="J84" s="60"/>
      <c r="K84" s="59"/>
      <c r="L84" s="60"/>
      <c r="M84" s="61"/>
      <c r="N84" s="23"/>
      <c r="O84" s="26"/>
      <c r="P84" s="23"/>
    </row>
    <row r="85" spans="1:16" s="1" customFormat="1" ht="18" customHeight="1" x14ac:dyDescent="0.2">
      <c r="A85" s="5">
        <v>54</v>
      </c>
      <c r="B85" s="56"/>
      <c r="C85" s="57"/>
      <c r="D85" s="57"/>
      <c r="E85" s="26"/>
      <c r="F85" s="39"/>
      <c r="G85" s="23"/>
      <c r="H85" s="58"/>
      <c r="I85" s="59"/>
      <c r="J85" s="60"/>
      <c r="K85" s="59"/>
      <c r="L85" s="60"/>
      <c r="M85" s="61"/>
      <c r="N85" s="23"/>
      <c r="O85" s="26"/>
      <c r="P85" s="23"/>
    </row>
    <row r="86" spans="1:16" s="1" customFormat="1" ht="18" customHeight="1" x14ac:dyDescent="0.2">
      <c r="A86" s="5">
        <v>55</v>
      </c>
      <c r="B86" s="56"/>
      <c r="C86" s="57"/>
      <c r="D86" s="57"/>
      <c r="E86" s="26"/>
      <c r="F86" s="39"/>
      <c r="G86" s="23"/>
      <c r="H86" s="58"/>
      <c r="I86" s="59"/>
      <c r="J86" s="60"/>
      <c r="K86" s="59"/>
      <c r="L86" s="60"/>
      <c r="M86" s="61"/>
      <c r="N86" s="23"/>
      <c r="O86" s="26"/>
      <c r="P86" s="23"/>
    </row>
    <row r="87" spans="1:16" s="1" customFormat="1" ht="18" customHeight="1" x14ac:dyDescent="0.2">
      <c r="A87" s="5">
        <v>56</v>
      </c>
      <c r="B87" s="56"/>
      <c r="C87" s="57"/>
      <c r="D87" s="57"/>
      <c r="E87" s="26"/>
      <c r="F87" s="39"/>
      <c r="G87" s="23"/>
      <c r="H87" s="58"/>
      <c r="I87" s="59"/>
      <c r="J87" s="60"/>
      <c r="K87" s="59"/>
      <c r="L87" s="60"/>
      <c r="M87" s="61"/>
      <c r="N87" s="23"/>
      <c r="O87" s="26"/>
      <c r="P87" s="23"/>
    </row>
    <row r="88" spans="1:16" s="1" customFormat="1" ht="18" customHeight="1" x14ac:dyDescent="0.2">
      <c r="A88" s="5">
        <v>57</v>
      </c>
      <c r="B88" s="56"/>
      <c r="C88" s="57"/>
      <c r="D88" s="57"/>
      <c r="E88" s="26"/>
      <c r="F88" s="39"/>
      <c r="G88" s="23"/>
      <c r="H88" s="58"/>
      <c r="I88" s="59"/>
      <c r="J88" s="60"/>
      <c r="K88" s="59"/>
      <c r="L88" s="60"/>
      <c r="M88" s="61"/>
      <c r="N88" s="23"/>
      <c r="O88" s="26"/>
      <c r="P88" s="23"/>
    </row>
    <row r="89" spans="1:16" s="1" customFormat="1" ht="18" customHeight="1" x14ac:dyDescent="0.2">
      <c r="A89" s="5">
        <v>58</v>
      </c>
      <c r="B89" s="56"/>
      <c r="C89" s="57"/>
      <c r="D89" s="57"/>
      <c r="E89" s="26"/>
      <c r="F89" s="39"/>
      <c r="G89" s="23"/>
      <c r="H89" s="58"/>
      <c r="I89" s="59"/>
      <c r="J89" s="60"/>
      <c r="K89" s="59"/>
      <c r="L89" s="60"/>
      <c r="M89" s="61"/>
      <c r="N89" s="23"/>
      <c r="O89" s="26"/>
      <c r="P89" s="23"/>
    </row>
    <row r="90" spans="1:16" s="1" customFormat="1" ht="18" customHeight="1" x14ac:dyDescent="0.2">
      <c r="A90" s="5">
        <v>59</v>
      </c>
      <c r="B90" s="56"/>
      <c r="C90" s="57"/>
      <c r="D90" s="57"/>
      <c r="E90" s="26"/>
      <c r="F90" s="39"/>
      <c r="G90" s="23"/>
      <c r="H90" s="58"/>
      <c r="I90" s="59"/>
      <c r="J90" s="60"/>
      <c r="K90" s="59"/>
      <c r="L90" s="60"/>
      <c r="M90" s="61"/>
      <c r="N90" s="23"/>
      <c r="O90" s="26"/>
      <c r="P90" s="23"/>
    </row>
    <row r="91" spans="1:16" s="1" customFormat="1" ht="18" customHeight="1" x14ac:dyDescent="0.2">
      <c r="A91" s="5">
        <v>60</v>
      </c>
      <c r="B91" s="56"/>
      <c r="C91" s="57"/>
      <c r="D91" s="57"/>
      <c r="E91" s="26"/>
      <c r="F91" s="39"/>
      <c r="G91" s="23"/>
      <c r="H91" s="58"/>
      <c r="I91" s="59"/>
      <c r="J91" s="60"/>
      <c r="K91" s="59"/>
      <c r="L91" s="60"/>
      <c r="M91" s="61"/>
      <c r="N91" s="23"/>
      <c r="O91" s="26"/>
      <c r="P91" s="23"/>
    </row>
    <row r="92" spans="1:16" s="1" customFormat="1" ht="18" customHeight="1" x14ac:dyDescent="0.2">
      <c r="A92" s="5">
        <v>61</v>
      </c>
      <c r="B92" s="56"/>
      <c r="C92" s="57"/>
      <c r="D92" s="57"/>
      <c r="E92" s="26"/>
      <c r="F92" s="39"/>
      <c r="G92" s="23"/>
      <c r="H92" s="58"/>
      <c r="I92" s="59"/>
      <c r="J92" s="60"/>
      <c r="K92" s="59"/>
      <c r="L92" s="60"/>
      <c r="M92" s="61"/>
      <c r="N92" s="23"/>
      <c r="O92" s="26"/>
      <c r="P92" s="23"/>
    </row>
    <row r="93" spans="1:16" s="1" customFormat="1" ht="18" customHeight="1" x14ac:dyDescent="0.2">
      <c r="A93" s="5">
        <v>62</v>
      </c>
      <c r="B93" s="56"/>
      <c r="C93" s="57"/>
      <c r="D93" s="57"/>
      <c r="E93" s="26"/>
      <c r="F93" s="39"/>
      <c r="G93" s="23"/>
      <c r="H93" s="58"/>
      <c r="I93" s="59"/>
      <c r="J93" s="60"/>
      <c r="K93" s="59"/>
      <c r="L93" s="60"/>
      <c r="M93" s="61"/>
      <c r="N93" s="23"/>
      <c r="O93" s="26"/>
      <c r="P93" s="23"/>
    </row>
    <row r="94" spans="1:16" s="1" customFormat="1" ht="18" customHeight="1" x14ac:dyDescent="0.2">
      <c r="A94" s="5">
        <v>63</v>
      </c>
      <c r="B94" s="56"/>
      <c r="C94" s="57"/>
      <c r="D94" s="57"/>
      <c r="E94" s="26"/>
      <c r="F94" s="39"/>
      <c r="G94" s="23"/>
      <c r="H94" s="58"/>
      <c r="I94" s="59"/>
      <c r="J94" s="60"/>
      <c r="K94" s="59"/>
      <c r="L94" s="60"/>
      <c r="M94" s="61"/>
      <c r="N94" s="23"/>
      <c r="O94" s="26"/>
      <c r="P94" s="23"/>
    </row>
    <row r="95" spans="1:16" s="1" customFormat="1" ht="18" customHeight="1" x14ac:dyDescent="0.2">
      <c r="A95" s="5">
        <v>64</v>
      </c>
      <c r="B95" s="56"/>
      <c r="C95" s="57"/>
      <c r="D95" s="57"/>
      <c r="E95" s="26"/>
      <c r="F95" s="39"/>
      <c r="G95" s="23"/>
      <c r="H95" s="58"/>
      <c r="I95" s="59"/>
      <c r="J95" s="60"/>
      <c r="K95" s="59"/>
      <c r="L95" s="60"/>
      <c r="M95" s="61"/>
      <c r="N95" s="23"/>
      <c r="O95" s="26"/>
      <c r="P95" s="23"/>
    </row>
    <row r="96" spans="1:16" s="1" customFormat="1" ht="18" customHeight="1" x14ac:dyDescent="0.2">
      <c r="A96" s="5">
        <v>65</v>
      </c>
      <c r="B96" s="56"/>
      <c r="C96" s="57"/>
      <c r="D96" s="57"/>
      <c r="E96" s="26"/>
      <c r="F96" s="39"/>
      <c r="G96" s="23"/>
      <c r="H96" s="58"/>
      <c r="I96" s="59"/>
      <c r="J96" s="60"/>
      <c r="K96" s="59"/>
      <c r="L96" s="60"/>
      <c r="M96" s="61"/>
      <c r="N96" s="23"/>
      <c r="O96" s="26"/>
      <c r="P96" s="23"/>
    </row>
    <row r="97" spans="1:16" s="1" customFormat="1" ht="18" customHeight="1" x14ac:dyDescent="0.2">
      <c r="A97" s="5">
        <v>66</v>
      </c>
      <c r="B97" s="56"/>
      <c r="C97" s="57"/>
      <c r="D97" s="57"/>
      <c r="E97" s="26"/>
      <c r="F97" s="39"/>
      <c r="G97" s="23"/>
      <c r="H97" s="58"/>
      <c r="I97" s="59"/>
      <c r="J97" s="60"/>
      <c r="K97" s="59"/>
      <c r="L97" s="60"/>
      <c r="M97" s="61"/>
      <c r="N97" s="23"/>
      <c r="O97" s="26"/>
      <c r="P97" s="23"/>
    </row>
    <row r="98" spans="1:16" s="1" customFormat="1" ht="18" customHeight="1" x14ac:dyDescent="0.2">
      <c r="A98" s="5">
        <v>67</v>
      </c>
      <c r="B98" s="56"/>
      <c r="C98" s="57"/>
      <c r="D98" s="57"/>
      <c r="E98" s="26"/>
      <c r="F98" s="39"/>
      <c r="G98" s="23"/>
      <c r="H98" s="58"/>
      <c r="I98" s="59"/>
      <c r="J98" s="60"/>
      <c r="K98" s="59"/>
      <c r="L98" s="60"/>
      <c r="M98" s="61"/>
      <c r="N98" s="23"/>
      <c r="O98" s="26"/>
      <c r="P98" s="23"/>
    </row>
    <row r="99" spans="1:16" s="1" customFormat="1" ht="18" customHeight="1" x14ac:dyDescent="0.2">
      <c r="A99" s="5">
        <v>68</v>
      </c>
      <c r="B99" s="56"/>
      <c r="C99" s="57"/>
      <c r="D99" s="57"/>
      <c r="E99" s="26"/>
      <c r="F99" s="39"/>
      <c r="G99" s="23"/>
      <c r="H99" s="58"/>
      <c r="I99" s="59"/>
      <c r="J99" s="60"/>
      <c r="K99" s="59"/>
      <c r="L99" s="60"/>
      <c r="M99" s="61"/>
      <c r="N99" s="23"/>
      <c r="O99" s="26"/>
      <c r="P99" s="23"/>
    </row>
    <row r="100" spans="1:16" s="1" customFormat="1" ht="18" customHeight="1" x14ac:dyDescent="0.2">
      <c r="A100" s="5">
        <v>69</v>
      </c>
      <c r="B100" s="56"/>
      <c r="C100" s="57"/>
      <c r="D100" s="57"/>
      <c r="E100" s="26"/>
      <c r="F100" s="39"/>
      <c r="G100" s="23"/>
      <c r="H100" s="58"/>
      <c r="I100" s="59"/>
      <c r="J100" s="60"/>
      <c r="K100" s="59"/>
      <c r="L100" s="60"/>
      <c r="M100" s="61"/>
      <c r="N100" s="23"/>
      <c r="O100" s="26"/>
      <c r="P100" s="23"/>
    </row>
    <row r="101" spans="1:16" s="1" customFormat="1" ht="18" customHeight="1" x14ac:dyDescent="0.2">
      <c r="A101" s="9">
        <v>70</v>
      </c>
      <c r="B101" s="115"/>
      <c r="C101" s="116"/>
      <c r="D101" s="116"/>
      <c r="E101" s="25"/>
      <c r="F101" s="40"/>
      <c r="G101" s="24"/>
      <c r="H101" s="117"/>
      <c r="I101" s="118"/>
      <c r="J101" s="119"/>
      <c r="K101" s="118"/>
      <c r="L101" s="119"/>
      <c r="M101" s="120"/>
      <c r="N101" s="24"/>
      <c r="O101" s="25"/>
      <c r="P101" s="24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</sheetData>
  <sheetProtection algorithmName="SHA-512" hashValue="037uf62YGydpVcPFQmSuzOgORfg/uqwrZU0LGl21iqlmgxbBQSnBdx62SmjPAp03lyLmBAugjlkMTbOJZiroRw==" saltValue="J4jlnQJeXr3dbstz7rvV0Q==" spinCount="100000" sheet="1" objects="1" scenarios="1"/>
  <mergeCells count="335">
    <mergeCell ref="N1:P1"/>
    <mergeCell ref="A13:D13"/>
    <mergeCell ref="A14:D14"/>
    <mergeCell ref="A15:D15"/>
    <mergeCell ref="A16:D16"/>
    <mergeCell ref="A17:D17"/>
    <mergeCell ref="I16:J16"/>
    <mergeCell ref="I17:J17"/>
    <mergeCell ref="A1:L1"/>
    <mergeCell ref="A11:P11"/>
    <mergeCell ref="I5:J5"/>
    <mergeCell ref="I8:J8"/>
    <mergeCell ref="D5:G5"/>
    <mergeCell ref="D6:G6"/>
    <mergeCell ref="D7:G7"/>
    <mergeCell ref="D8:G8"/>
    <mergeCell ref="A10:D10"/>
    <mergeCell ref="A3:H3"/>
    <mergeCell ref="A5:C5"/>
    <mergeCell ref="A6:C6"/>
    <mergeCell ref="A7:C7"/>
    <mergeCell ref="A8:C8"/>
    <mergeCell ref="K5:L5"/>
    <mergeCell ref="H13:I13"/>
    <mergeCell ref="J13:K13"/>
    <mergeCell ref="I7:J7"/>
    <mergeCell ref="K8:P8"/>
    <mergeCell ref="K7:P7"/>
    <mergeCell ref="A18:D18"/>
    <mergeCell ref="A26:D26"/>
    <mergeCell ref="B29:D29"/>
    <mergeCell ref="B28:G28"/>
    <mergeCell ref="A24:B24"/>
    <mergeCell ref="C24:D24"/>
    <mergeCell ref="E24:I24"/>
    <mergeCell ref="H22:L22"/>
    <mergeCell ref="A20:B20"/>
    <mergeCell ref="L20:M20"/>
    <mergeCell ref="J24:O24"/>
    <mergeCell ref="N22:P22"/>
    <mergeCell ref="I18:J18"/>
    <mergeCell ref="A22:F22"/>
    <mergeCell ref="B31:D31"/>
    <mergeCell ref="H29:I29"/>
    <mergeCell ref="J29:K29"/>
    <mergeCell ref="L29:M29"/>
    <mergeCell ref="O28:P28"/>
    <mergeCell ref="H28:M28"/>
    <mergeCell ref="L30:M30"/>
    <mergeCell ref="J30:K30"/>
    <mergeCell ref="H30:I30"/>
    <mergeCell ref="B30:D30"/>
    <mergeCell ref="H31:I31"/>
    <mergeCell ref="J31:K31"/>
    <mergeCell ref="L31:M31"/>
    <mergeCell ref="B36:D36"/>
    <mergeCell ref="H36:I36"/>
    <mergeCell ref="J36:K36"/>
    <mergeCell ref="L36:M36"/>
    <mergeCell ref="B37:D37"/>
    <mergeCell ref="H37:I37"/>
    <mergeCell ref="J37:K37"/>
    <mergeCell ref="L37:M37"/>
    <mergeCell ref="J32:K32"/>
    <mergeCell ref="J34:K34"/>
    <mergeCell ref="J35:K35"/>
    <mergeCell ref="L32:M32"/>
    <mergeCell ref="L34:M34"/>
    <mergeCell ref="L35:M35"/>
    <mergeCell ref="B33:D33"/>
    <mergeCell ref="H33:I33"/>
    <mergeCell ref="J33:K33"/>
    <mergeCell ref="L33:M33"/>
    <mergeCell ref="B34:D34"/>
    <mergeCell ref="B35:D35"/>
    <mergeCell ref="H32:I32"/>
    <mergeCell ref="H34:I34"/>
    <mergeCell ref="H35:I35"/>
    <mergeCell ref="B32:D32"/>
    <mergeCell ref="B40:D40"/>
    <mergeCell ref="H40:I40"/>
    <mergeCell ref="J40:K40"/>
    <mergeCell ref="L40:M40"/>
    <mergeCell ref="B41:D41"/>
    <mergeCell ref="H41:I41"/>
    <mergeCell ref="J41:K41"/>
    <mergeCell ref="L41:M41"/>
    <mergeCell ref="B38:D38"/>
    <mergeCell ref="H38:I38"/>
    <mergeCell ref="J38:K38"/>
    <mergeCell ref="L38:M38"/>
    <mergeCell ref="B39:D39"/>
    <mergeCell ref="H39:I39"/>
    <mergeCell ref="J39:K39"/>
    <mergeCell ref="L39:M39"/>
    <mergeCell ref="B44:D44"/>
    <mergeCell ref="H44:I44"/>
    <mergeCell ref="J44:K44"/>
    <mergeCell ref="L44:M44"/>
    <mergeCell ref="B45:D45"/>
    <mergeCell ref="H45:I45"/>
    <mergeCell ref="J45:K45"/>
    <mergeCell ref="L45:M45"/>
    <mergeCell ref="B42:D42"/>
    <mergeCell ref="H42:I42"/>
    <mergeCell ref="J42:K42"/>
    <mergeCell ref="L42:M42"/>
    <mergeCell ref="B43:D43"/>
    <mergeCell ref="H43:I43"/>
    <mergeCell ref="J43:K43"/>
    <mergeCell ref="L43:M43"/>
    <mergeCell ref="B48:D48"/>
    <mergeCell ref="H48:I48"/>
    <mergeCell ref="J48:K48"/>
    <mergeCell ref="L48:M48"/>
    <mergeCell ref="B49:D49"/>
    <mergeCell ref="H49:I49"/>
    <mergeCell ref="J49:K49"/>
    <mergeCell ref="L49:M49"/>
    <mergeCell ref="B46:D46"/>
    <mergeCell ref="H46:I46"/>
    <mergeCell ref="J46:K46"/>
    <mergeCell ref="L46:M46"/>
    <mergeCell ref="B47:D47"/>
    <mergeCell ref="H47:I47"/>
    <mergeCell ref="J47:K47"/>
    <mergeCell ref="L47:M47"/>
    <mergeCell ref="B52:D52"/>
    <mergeCell ref="H52:I52"/>
    <mergeCell ref="J52:K52"/>
    <mergeCell ref="L52:M52"/>
    <mergeCell ref="B53:D53"/>
    <mergeCell ref="H53:I53"/>
    <mergeCell ref="J53:K53"/>
    <mergeCell ref="L53:M53"/>
    <mergeCell ref="B50:D50"/>
    <mergeCell ref="H50:I50"/>
    <mergeCell ref="J50:K50"/>
    <mergeCell ref="L50:M50"/>
    <mergeCell ref="B51:D51"/>
    <mergeCell ref="H51:I51"/>
    <mergeCell ref="J51:K51"/>
    <mergeCell ref="L51:M51"/>
    <mergeCell ref="B56:D56"/>
    <mergeCell ref="H56:I56"/>
    <mergeCell ref="J56:K56"/>
    <mergeCell ref="L56:M56"/>
    <mergeCell ref="B57:D57"/>
    <mergeCell ref="H57:I57"/>
    <mergeCell ref="J57:K57"/>
    <mergeCell ref="L57:M57"/>
    <mergeCell ref="B54:D54"/>
    <mergeCell ref="H54:I54"/>
    <mergeCell ref="J54:K54"/>
    <mergeCell ref="L54:M54"/>
    <mergeCell ref="B55:D55"/>
    <mergeCell ref="H55:I55"/>
    <mergeCell ref="J55:K55"/>
    <mergeCell ref="L55:M55"/>
    <mergeCell ref="B60:D60"/>
    <mergeCell ref="H60:I60"/>
    <mergeCell ref="J60:K60"/>
    <mergeCell ref="L60:M60"/>
    <mergeCell ref="B61:D61"/>
    <mergeCell ref="H61:I61"/>
    <mergeCell ref="J61:K61"/>
    <mergeCell ref="L61:M61"/>
    <mergeCell ref="B58:D58"/>
    <mergeCell ref="H58:I58"/>
    <mergeCell ref="J58:K58"/>
    <mergeCell ref="L58:M58"/>
    <mergeCell ref="B59:D59"/>
    <mergeCell ref="H59:I59"/>
    <mergeCell ref="J59:K59"/>
    <mergeCell ref="L59:M59"/>
    <mergeCell ref="B64:D64"/>
    <mergeCell ref="H64:I64"/>
    <mergeCell ref="J64:K64"/>
    <mergeCell ref="L64:M64"/>
    <mergeCell ref="B65:D65"/>
    <mergeCell ref="H65:I65"/>
    <mergeCell ref="J65:K65"/>
    <mergeCell ref="L65:M65"/>
    <mergeCell ref="B62:D62"/>
    <mergeCell ref="H62:I62"/>
    <mergeCell ref="J62:K62"/>
    <mergeCell ref="L62:M62"/>
    <mergeCell ref="B63:D63"/>
    <mergeCell ref="H63:I63"/>
    <mergeCell ref="J63:K63"/>
    <mergeCell ref="L63:M63"/>
    <mergeCell ref="B68:D68"/>
    <mergeCell ref="H68:I68"/>
    <mergeCell ref="J68:K68"/>
    <mergeCell ref="L68:M68"/>
    <mergeCell ref="B69:D69"/>
    <mergeCell ref="H69:I69"/>
    <mergeCell ref="J69:K69"/>
    <mergeCell ref="L69:M69"/>
    <mergeCell ref="B66:D66"/>
    <mergeCell ref="H66:I66"/>
    <mergeCell ref="J66:K66"/>
    <mergeCell ref="L66:M66"/>
    <mergeCell ref="B67:D67"/>
    <mergeCell ref="H67:I67"/>
    <mergeCell ref="J67:K67"/>
    <mergeCell ref="L67:M67"/>
    <mergeCell ref="B72:D72"/>
    <mergeCell ref="H72:I72"/>
    <mergeCell ref="J72:K72"/>
    <mergeCell ref="L72:M72"/>
    <mergeCell ref="B73:D73"/>
    <mergeCell ref="H73:I73"/>
    <mergeCell ref="J73:K73"/>
    <mergeCell ref="L73:M73"/>
    <mergeCell ref="B70:D70"/>
    <mergeCell ref="H70:I70"/>
    <mergeCell ref="J70:K70"/>
    <mergeCell ref="L70:M70"/>
    <mergeCell ref="B71:D71"/>
    <mergeCell ref="H71:I71"/>
    <mergeCell ref="J71:K71"/>
    <mergeCell ref="L71:M71"/>
    <mergeCell ref="B76:D76"/>
    <mergeCell ref="H76:I76"/>
    <mergeCell ref="J76:K76"/>
    <mergeCell ref="L76:M76"/>
    <mergeCell ref="B77:D77"/>
    <mergeCell ref="H77:I77"/>
    <mergeCell ref="J77:K77"/>
    <mergeCell ref="L77:M77"/>
    <mergeCell ref="B74:D74"/>
    <mergeCell ref="H74:I74"/>
    <mergeCell ref="J74:K74"/>
    <mergeCell ref="L74:M74"/>
    <mergeCell ref="B75:D75"/>
    <mergeCell ref="H75:I75"/>
    <mergeCell ref="J75:K75"/>
    <mergeCell ref="L75:M75"/>
    <mergeCell ref="B80:D80"/>
    <mergeCell ref="H80:I80"/>
    <mergeCell ref="J80:K80"/>
    <mergeCell ref="L80:M80"/>
    <mergeCell ref="B81:D81"/>
    <mergeCell ref="H81:I81"/>
    <mergeCell ref="J81:K81"/>
    <mergeCell ref="L81:M81"/>
    <mergeCell ref="B78:D78"/>
    <mergeCell ref="H78:I78"/>
    <mergeCell ref="J78:K78"/>
    <mergeCell ref="L78:M78"/>
    <mergeCell ref="B79:D79"/>
    <mergeCell ref="H79:I79"/>
    <mergeCell ref="J79:K79"/>
    <mergeCell ref="L79:M79"/>
    <mergeCell ref="B84:D84"/>
    <mergeCell ref="H84:I84"/>
    <mergeCell ref="J84:K84"/>
    <mergeCell ref="L84:M84"/>
    <mergeCell ref="B85:D85"/>
    <mergeCell ref="H85:I85"/>
    <mergeCell ref="J85:K85"/>
    <mergeCell ref="L85:M85"/>
    <mergeCell ref="B82:D82"/>
    <mergeCell ref="H82:I82"/>
    <mergeCell ref="J82:K82"/>
    <mergeCell ref="L82:M82"/>
    <mergeCell ref="B83:D83"/>
    <mergeCell ref="H83:I83"/>
    <mergeCell ref="J83:K83"/>
    <mergeCell ref="L83:M83"/>
    <mergeCell ref="B88:D88"/>
    <mergeCell ref="H88:I88"/>
    <mergeCell ref="J88:K88"/>
    <mergeCell ref="L88:M88"/>
    <mergeCell ref="B89:D89"/>
    <mergeCell ref="H89:I89"/>
    <mergeCell ref="J89:K89"/>
    <mergeCell ref="L89:M89"/>
    <mergeCell ref="B86:D86"/>
    <mergeCell ref="H86:I86"/>
    <mergeCell ref="J86:K86"/>
    <mergeCell ref="L86:M86"/>
    <mergeCell ref="B87:D87"/>
    <mergeCell ref="H87:I87"/>
    <mergeCell ref="J87:K87"/>
    <mergeCell ref="L87:M87"/>
    <mergeCell ref="B92:D92"/>
    <mergeCell ref="H92:I92"/>
    <mergeCell ref="J92:K92"/>
    <mergeCell ref="L92:M92"/>
    <mergeCell ref="B93:D93"/>
    <mergeCell ref="H93:I93"/>
    <mergeCell ref="J93:K93"/>
    <mergeCell ref="L93:M93"/>
    <mergeCell ref="B90:D90"/>
    <mergeCell ref="H90:I90"/>
    <mergeCell ref="J90:K90"/>
    <mergeCell ref="L90:M90"/>
    <mergeCell ref="B91:D91"/>
    <mergeCell ref="H91:I91"/>
    <mergeCell ref="J91:K91"/>
    <mergeCell ref="L91:M91"/>
    <mergeCell ref="J97:K97"/>
    <mergeCell ref="L97:M97"/>
    <mergeCell ref="B94:D94"/>
    <mergeCell ref="H94:I94"/>
    <mergeCell ref="J94:K94"/>
    <mergeCell ref="L94:M94"/>
    <mergeCell ref="B95:D95"/>
    <mergeCell ref="H95:I95"/>
    <mergeCell ref="J95:K95"/>
    <mergeCell ref="L95:M95"/>
    <mergeCell ref="B96:D96"/>
    <mergeCell ref="H96:I96"/>
    <mergeCell ref="J96:K96"/>
    <mergeCell ref="L96:M96"/>
    <mergeCell ref="B97:D97"/>
    <mergeCell ref="H97:I97"/>
    <mergeCell ref="B101:D101"/>
    <mergeCell ref="H101:I101"/>
    <mergeCell ref="J101:K101"/>
    <mergeCell ref="L101:M101"/>
    <mergeCell ref="B98:D98"/>
    <mergeCell ref="H98:I98"/>
    <mergeCell ref="J98:K98"/>
    <mergeCell ref="L98:M98"/>
    <mergeCell ref="B100:D100"/>
    <mergeCell ref="H100:I100"/>
    <mergeCell ref="J100:K100"/>
    <mergeCell ref="L100:M100"/>
    <mergeCell ref="B99:D99"/>
    <mergeCell ref="H99:I99"/>
    <mergeCell ref="J99:K99"/>
    <mergeCell ref="L99:M99"/>
  </mergeCells>
  <pageMargins left="0.70866141732283472" right="0.31496062992125984" top="0.39370078740157483" bottom="0.39370078740157483" header="0.31496062992125984" footer="0.31496062992125984"/>
  <pageSetup paperSize="9" scale="8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EWS (1-seitig)</vt:lpstr>
      <vt:lpstr> EWS (2-seitig)</vt:lpstr>
      <vt:lpstr>' EWS (2-seitig)'!Druckbereich</vt:lpstr>
      <vt:lpstr>'EWS (1-seitig)'!Druckbereich</vt:lpstr>
      <vt:lpstr>' EWS (2-seitig)'!Drucktitel</vt:lpstr>
      <vt:lpstr>'EWS (1-seitig)'!Drucktitel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Siegrist</cp:lastModifiedBy>
  <cp:lastPrinted>2019-02-12T20:48:47Z</cp:lastPrinted>
  <dcterms:created xsi:type="dcterms:W3CDTF">2018-08-19T09:26:21Z</dcterms:created>
  <dcterms:modified xsi:type="dcterms:W3CDTF">2023-08-17T13:34:15Z</dcterms:modified>
</cp:coreProperties>
</file>